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="http://schemas.openxmlformats.org/spreadsheetml/2006/main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mc:Ignorable="x15">
  <x:fileVersion appName="xl" lastEdited="6" lowestEdited="5" rupBuild="14420"/>
  <x: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bohfil03\users$\HO\DocuNote\Checked Out\Standard Dokument\18\D-20180627-099052\"/>
    </mc:Choice>
  </mc:AlternateContent>
  <x:bookViews>
    <x:workbookView xWindow="0" yWindow="0" windowWidth="33523" windowHeight="21283" tabRatio="801" activeTab="1"/>
  </x:bookViews>
  <x:sheets>
    <x:sheet name="Forside" sheetId="1" r:id="rId1"/>
    <x:sheet name="Vejledning" sheetId="6" r:id="rId2"/>
    <x:sheet name="100t" sheetId="43" r:id="rId3"/>
    <x:sheet name="KP" sheetId="34" r:id="rId4"/>
    <x:sheet name="LI" sheetId="31" r:id="rId5"/>
    <x:sheet name="SU" sheetId="37" r:id="rId6"/>
    <x:sheet name="Sum" sheetId="40" r:id="rId7"/>
    <x:sheet name="UD(e.)" sheetId="42" r:id="rId8"/>
    <x:sheet name="DR" sheetId="32" r:id="rId9"/>
  </x:sheets>
  <x:definedNames>
    <x:definedName name="_Log1" localSheetId="7">#REF!</x:definedName>
    <x:definedName name="_Log1">#REF!</x:definedName>
    <x:definedName name="_Log2" localSheetId="7">#REF!</x:definedName>
    <x:definedName name="_Log2">#REF!</x:definedName>
    <x:definedName name="_Log3" localSheetId="7">#REF!</x:definedName>
    <x:definedName name="_Log3">#REF!</x:definedName>
    <x:definedName name="Adresse" localSheetId="7">#REF!</x:definedName>
    <x:definedName name="Adresse">#REF!</x:definedName>
    <x:definedName name="ADSL" localSheetId="7">#REF!</x:definedName>
    <x:definedName name="ADSL">#REF!</x:definedName>
    <x:definedName name="Afdelingsleder" localSheetId="7">#REF!</x:definedName>
    <x:definedName name="Afdelingsleder">#REF!</x:definedName>
    <x:definedName name="Afdelingsnavn" localSheetId="7">#REF!</x:definedName>
    <x:definedName name="Afdelingsnavn">#REF!</x:definedName>
    <x:definedName name="Aflønnes" localSheetId="7">#REF!</x:definedName>
    <x:definedName name="Aflønnes">#REF!</x:definedName>
    <x:definedName name="Ansættelsesforhold" localSheetId="7">#REF!</x:definedName>
    <x:definedName name="Ansættelsesforhold">#REF!</x:definedName>
    <x:definedName name="Aviser" localSheetId="7">#REF!</x:definedName>
    <x:definedName name="Aviser">#REF!</x:definedName>
    <x:definedName name="Bank" localSheetId="7">#REF!</x:definedName>
    <x:definedName name="Bank">#REF!</x:definedName>
    <x:definedName name="Beskattes" localSheetId="7">#REF!</x:definedName>
    <x:definedName name="Beskattes">#REF!</x:definedName>
    <x:definedName name="BIAM" localSheetId="7">#REF!</x:definedName>
    <x:definedName name="BIAM">#REF!</x:definedName>
    <x:definedName name="BIH" localSheetId="7">#REF!</x:definedName>
    <x:definedName name="BIH">#REF!</x:definedName>
    <x:definedName name="Bil" localSheetId="7">#REF!</x:definedName>
    <x:definedName name="Bil">#REF!</x:definedName>
    <x:definedName name="BIM" localSheetId="7">#REF!</x:definedName>
    <x:definedName name="BIM">#REF!</x:definedName>
    <x:definedName name="BIT" localSheetId="7">#REF!</x:definedName>
    <x:definedName name="BIT">#REF!</x:definedName>
    <x:definedName name="Bydes" localSheetId="7">#REF!</x:definedName>
    <x:definedName name="Bydes">#REF!</x:definedName>
    <x:definedName name="Deltagere" localSheetId="7">#REF!</x:definedName>
    <x:definedName name="Deltagere">#REF!</x:definedName>
    <x:definedName name="Dock" localSheetId="7">#REF!</x:definedName>
    <x:definedName name="Dock">#REF!</x:definedName>
    <x:definedName name="Efternavn" localSheetId="7">#REF!</x:definedName>
    <x:definedName name="Efternavn">#REF!</x:definedName>
    <x:definedName name="Eurocard" localSheetId="7">#REF!</x:definedName>
    <x:definedName name="Eurocard">#REF!</x:definedName>
    <x:definedName name="Europæiske" localSheetId="7">#REF!</x:definedName>
    <x:definedName name="Europæiske">#REF!</x:definedName>
    <x:definedName name="Fastnet" localSheetId="7">#REF!</x:definedName>
    <x:definedName name="Fastnet">#REF!</x:definedName>
    <x:definedName name="Ferie" localSheetId="7">#REF!</x:definedName>
    <x:definedName name="Ferie">#REF!</x:definedName>
    <x:definedName name="Ferietillæg" localSheetId="7">#REF!</x:definedName>
    <x:definedName name="Ferietillæg">#REF!</x:definedName>
    <x:definedName name="Fordelingsnøgle" localSheetId="7">#REF!</x:definedName>
    <x:definedName name="Fordelingsnøgle">#REF!</x:definedName>
    <x:definedName name="Fornavn" localSheetId="7">#REF!</x:definedName>
    <x:definedName name="Fornavn">#REF!</x:definedName>
    <x:definedName name="Frokost" localSheetId="7">#REF!</x:definedName>
    <x:definedName name="Frokost">#REF!</x:definedName>
    <x:definedName name="Gagetræk" localSheetId="7">#REF!</x:definedName>
    <x:definedName name="Gagetræk">#REF!</x:definedName>
    <x:definedName name="Kommentar" localSheetId="7">#REF!</x:definedName>
    <x:definedName name="Kommentar">#REF!</x:definedName>
    <x:definedName name="Kontonr" localSheetId="7">#REF!</x:definedName>
    <x:definedName name="Kontonr">#REF!</x:definedName>
    <x:definedName name="Log1Body" localSheetId="7">#REF!</x:definedName>
    <x:definedName name="Log1Body">#REF!</x:definedName>
    <x:definedName name="Log1Header" localSheetId="7">#REF!</x:definedName>
    <x:definedName name="Log1Header">#REF!</x:definedName>
    <x:definedName name="Log1Text" localSheetId="7">#REF!</x:definedName>
    <x:definedName name="Log1Text">#REF!</x:definedName>
    <x:definedName name="Log2Header" localSheetId="7">#REF!</x:definedName>
    <x:definedName name="Log2Header">#REF!</x:definedName>
    <x:definedName name="Logx" localSheetId="7">#REF!</x:definedName>
    <x:definedName name="Logx">#REF!</x:definedName>
    <x:definedName name="Lokale" localSheetId="7">#REF!</x:definedName>
    <x:definedName name="Lokale">#REF!</x:definedName>
    <x:definedName name="Løn" localSheetId="7">#REF!</x:definedName>
    <x:definedName name="Løn">#REF!</x:definedName>
    <x:definedName name="Medarbejdernr" localSheetId="7">#REF!</x:definedName>
    <x:definedName name="Medarbejdernr">#REF!</x:definedName>
    <x:definedName name="Mobilnr" localSheetId="7">#REF!</x:definedName>
    <x:definedName name="Mobilnr">#REF!</x:definedName>
    <x:definedName name="Mobiltelefon" localSheetId="7">#REF!</x:definedName>
    <x:definedName name="Mobiltelefon">#REF!</x:definedName>
    <x:definedName name="Mødelokale" localSheetId="7">#REF!</x:definedName>
    <x:definedName name="Mødelokale">#REF!</x:definedName>
    <x:definedName name="Mødetidspunkt" localSheetId="7">#REF!</x:definedName>
    <x:definedName name="Mødetidspunkt">#REF!</x:definedName>
    <x:definedName name="NBagud" localSheetId="7">#REF!</x:definedName>
    <x:definedName name="NBagud">#REF!</x:definedName>
    <x:definedName name="Netværk" localSheetId="7">#REF!</x:definedName>
    <x:definedName name="Netværk">#REF!</x:definedName>
    <x:definedName name="NLeder" localSheetId="7">#REF!</x:definedName>
    <x:definedName name="NLeder">#REF!</x:definedName>
    <x:definedName name="NMedarbejder" localSheetId="7">#REF!</x:definedName>
    <x:definedName name="NMedarbejder">#REF!</x:definedName>
    <x:definedName name="NSelskab" localSheetId="7">#REF!</x:definedName>
    <x:definedName name="NSelskab">#REF!</x:definedName>
    <x:definedName name="NStartdato" localSheetId="7">#REF!</x:definedName>
    <x:definedName name="NStartdato">#REF!</x:definedName>
    <x:definedName name="NStilling" localSheetId="7">#REF!</x:definedName>
    <x:definedName name="NStilling">#REF!</x:definedName>
    <x:definedName name="PAdresse" localSheetId="7">#REF!</x:definedName>
    <x:definedName name="PAdresse">#REF!</x:definedName>
    <x:definedName name="PC" localSheetId="7">#REF!</x:definedName>
    <x:definedName name="PC">#REF!</x:definedName>
    <x:definedName name="Pension" localSheetId="7">#REF!</x:definedName>
    <x:definedName name="Pension">#REF!</x:definedName>
    <x:definedName name="Selskab" localSheetId="7">#REF!</x:definedName>
    <x:definedName name="Selskab">#REF!</x:definedName>
    <x:definedName name="Skattekort" localSheetId="7">#REF!</x:definedName>
    <x:definedName name="Skattekort">#REF!</x:definedName>
    <x:definedName name="Startdato" localSheetId="7">#REF!</x:definedName>
    <x:definedName name="Startdato">#REF!</x:definedName>
    <x:definedName name="Stilling" localSheetId="7">#REF!</x:definedName>
    <x:definedName name="Stilling">#REF!</x:definedName>
    <x:definedName name="Sundkrogen" localSheetId="7">#REF!</x:definedName>
    <x:definedName name="Sundkrogen">#REF!</x:definedName>
    <x:definedName name="_xlnm.Print_Area" localSheetId="8">DR!$A$1:$L$71</x:definedName>
    <x:definedName name="_xlnm.Print_Area" localSheetId="0">Forside!$A$1:$O$15</x:definedName>
    <x:definedName name="_xlnm.Print_Area" localSheetId="3">KP!$A$1:$F$24</x:definedName>
    <x:definedName name="_xlnm.Print_Area" localSheetId="4">LI!$A$1:$N$20</x:definedName>
    <x:definedName name="_xlnm.Print_Area" localSheetId="5">SU!$A$1:$H$14</x:definedName>
    <x:definedName name="_xlnm.Print_Area" localSheetId="6">Sum!$A$1:$F$31</x:definedName>
    <x:definedName name="_xlnm.Print_Area" localSheetId="7">'UD(e.)'!$A$1:$I$13</x:definedName>
    <x:definedName name="_xlnm.Print_Area" localSheetId="1">Vejledning!$A$1:$E$14</x:definedName>
    <x:definedName name="Vinklub" localSheetId="7">#REF!</x:definedName>
    <x:definedName name="Vinklub">#REF!</x:definedName>
  </x:definedNames>
  <x:calcPr calcId="152511" concurrentCalc="0"/>
  <x:extLst>
    <x:ext xmlns:x="http://schemas.openxmlformats.org/spreadsheetml/2006/main" xmlns:mx="http://schemas.microsoft.com/office/mac/excel/2008/main" uri="{7523E5D3-25F3-A5E0-1632-64F254C22452}">
      <mx:ArchID Flags="2"/>
    </x:ext>
  </x:extLst>
</x:workbook>
</file>

<file path=xl/calcChain.xml><?xml version="1.0" encoding="utf-8"?>
<calcChain xmlns="http://schemas.openxmlformats.org/spreadsheetml/2006/main">
  <c r="E28" i="40" l="1"/>
  <c r="E23" i="40"/>
  <c r="E18" i="40"/>
  <c r="E13" i="40"/>
  <c r="E8" i="40"/>
  <c r="E30" i="40"/>
  <c r="C8" i="40"/>
  <c r="C13" i="40"/>
  <c r="C18" i="40"/>
  <c r="C23" i="40"/>
  <c r="C28" i="40"/>
  <c r="C30" i="40"/>
  <c r="D5" i="43"/>
  <c r="F11" i="43"/>
  <c r="F12" i="43"/>
  <c r="D9" i="43"/>
  <c r="D10" i="43"/>
  <c r="D11" i="43"/>
  <c r="D12" i="43"/>
  <c r="B11" i="43"/>
  <c r="B12" i="43"/>
  <c r="G12" i="42"/>
  <c r="E12" i="42"/>
  <c r="C12" i="42"/>
  <c r="G11" i="42"/>
  <c r="E5" i="42"/>
  <c r="E9" i="42"/>
  <c r="E10" i="42"/>
  <c r="E11" i="42"/>
  <c r="C11" i="42"/>
  <c r="F13" i="37"/>
  <c r="E13" i="37"/>
  <c r="F12" i="37"/>
  <c r="E12" i="37"/>
  <c r="I43" i="32"/>
  <c r="C43" i="32"/>
  <c r="C34" i="32"/>
  <c r="F26" i="31"/>
  <c r="F31" i="31"/>
  <c r="F32" i="31"/>
  <c r="E26" i="31"/>
  <c r="E31" i="31"/>
  <c r="E32" i="31"/>
  <c r="F10" i="31"/>
  <c r="F15" i="31"/>
  <c r="E15" i="31"/>
  <c r="J43" i="32"/>
  <c r="I21" i="32"/>
  <c r="J9" i="32"/>
  <c r="I9" i="32"/>
  <c r="D43" i="32"/>
  <c r="D34" i="32"/>
  <c r="D9" i="32"/>
  <c r="C21" i="32"/>
  <c r="C9" i="32"/>
  <c r="E10" i="31"/>
  <c r="F16" i="31"/>
  <c r="E16" i="31"/>
</calcChain>
</file>

<file path=xl/sharedStrings.xml><?xml version="1.0" encoding="utf-8"?>
<sst xmlns="http://schemas.openxmlformats.org/spreadsheetml/2006/main" count="212" uniqueCount="113">
  <si>
    <t>Licenser - brugerprogrammel</t>
  </si>
  <si>
    <t>Sum licenser - brugerprogrammel</t>
  </si>
  <si>
    <t>Sum licenser - anden software</t>
  </si>
  <si>
    <t>Gennemsnitlig dags-sats</t>
  </si>
  <si>
    <t>Manddage (estimat)</t>
  </si>
  <si>
    <t>Indsats</t>
  </si>
  <si>
    <t>Kunden</t>
  </si>
  <si>
    <t>Opgave</t>
  </si>
  <si>
    <t>Pris pr. år</t>
  </si>
  <si>
    <t>Enhed</t>
  </si>
  <si>
    <t>Pris pr. enhed</t>
  </si>
  <si>
    <t>Uddybende beskrivelse, kommentarer, væsentlige forudsætninger og afgrænsninger</t>
  </si>
  <si>
    <t>Sum Support</t>
  </si>
  <si>
    <t>Evt. uddybende kommentarer</t>
  </si>
  <si>
    <t>Konsulent</t>
  </si>
  <si>
    <t>Seniorkonsulent</t>
  </si>
  <si>
    <t>Juniorkonsulent</t>
  </si>
  <si>
    <t>Timepris</t>
  </si>
  <si>
    <t>Juniorprogrammør/-operatør</t>
  </si>
  <si>
    <t>Øvrige vederlag</t>
  </si>
  <si>
    <t>Ydelse</t>
  </si>
  <si>
    <t>Vederlag</t>
  </si>
  <si>
    <t>Chefkonsulent/-operatør</t>
  </si>
  <si>
    <t>Seniorkonsulent/-operatør</t>
  </si>
  <si>
    <t>Konsulent/operatør</t>
  </si>
  <si>
    <t>&lt;andet&gt;</t>
  </si>
  <si>
    <t>Type / konsulent</t>
  </si>
  <si>
    <t>Dagspris</t>
  </si>
  <si>
    <t>Vederlag forbundet med driftsetablering</t>
  </si>
  <si>
    <t>Heraf til anskaffelser</t>
  </si>
  <si>
    <t>Uddybende beskrivelse (evt. reference til andre faneblade)</t>
  </si>
  <si>
    <t>Afklaringsfase</t>
  </si>
  <si>
    <t>Transition til drift</t>
  </si>
  <si>
    <t>Drift af udvikling-, test- og uddannelsesmiljøer</t>
  </si>
  <si>
    <t>Månedligt vederlag for drift</t>
  </si>
  <si>
    <t>Vederlag per måned</t>
  </si>
  <si>
    <t>Uddybende beskrivelse</t>
  </si>
  <si>
    <t>Vederlag for tilføjelse af ekstra kapacitet</t>
  </si>
  <si>
    <t>Kapacitetsenhed</t>
  </si>
  <si>
    <t>Etableringsvederlag</t>
  </si>
  <si>
    <t>Vederlag for ændring af servicemål</t>
  </si>
  <si>
    <t>Beskrivelse af ændring i servicemål</t>
  </si>
  <si>
    <t>Tillæg til månedligt driftsvederlag</t>
  </si>
  <si>
    <t>Uddybende beskrivelse, evt. varsel</t>
  </si>
  <si>
    <t>Udtrædelsesvederlag ved førtidig kontraktopsigelse</t>
  </si>
  <si>
    <t>Maksimalt vederlag ved opsigelse ved kontraktindgåelse (jf. vederlag for driftsetablering)</t>
  </si>
  <si>
    <t>Månedlig reduktion af vederlag per påbegyndt måned efter kontraktindgåelse</t>
  </si>
  <si>
    <t>Maksimalt vederlag tre år efter kontraktindgåelse</t>
  </si>
  <si>
    <t>Maksimalt vederlag ved opsigelse ved kontraktindgåelse</t>
  </si>
  <si>
    <t>LI</t>
  </si>
  <si>
    <t>Licenser</t>
  </si>
  <si>
    <t>KP</t>
  </si>
  <si>
    <t>Konsulentpriser</t>
  </si>
  <si>
    <t>DR</t>
  </si>
  <si>
    <t>Driftspriser</t>
  </si>
  <si>
    <t>Vejledning</t>
  </si>
  <si>
    <t>Andre software licenser - herunder databaselicenser</t>
  </si>
  <si>
    <t>TOTAL</t>
  </si>
  <si>
    <t>Løsningskomponent</t>
  </si>
  <si>
    <t>Navn på licens</t>
  </si>
  <si>
    <t>Pris for årlig support og vedligehold</t>
  </si>
  <si>
    <t>Licensmetrik/enhed</t>
  </si>
  <si>
    <t>Antal enheder</t>
  </si>
  <si>
    <t>Løsningskomponent - basiskrav</t>
  </si>
  <si>
    <t>Løsningskomponent - optioner</t>
  </si>
  <si>
    <t>Total</t>
  </si>
  <si>
    <t>&lt;Indsæt yderligere linier efter behov - med bevarelse af mellem- og slutsum&gt;</t>
  </si>
  <si>
    <t>Navn</t>
  </si>
  <si>
    <t>Sektion</t>
  </si>
  <si>
    <t>Pris</t>
  </si>
  <si>
    <t>Option</t>
  </si>
  <si>
    <t>Vederlag for evt. yderligere driftsoptioner</t>
  </si>
  <si>
    <t>Sum</t>
  </si>
  <si>
    <t>Kommentarer og noter til de enkelte poster</t>
  </si>
  <si>
    <t>Drift</t>
  </si>
  <si>
    <t>Sum af Drift</t>
  </si>
  <si>
    <t>Bilag 2: Tilbudsskabelon</t>
  </si>
  <si>
    <t>Opgaver kunden forventes at udføre</t>
  </si>
  <si>
    <t>Udviklings- og implementeringskonsulenter</t>
  </si>
  <si>
    <t>Projektleder</t>
  </si>
  <si>
    <t>Driftsvederlag: hosted</t>
  </si>
  <si>
    <t>Driftsvederlag: on premise</t>
  </si>
  <si>
    <t xml:space="preserve">Licenser, Software </t>
  </si>
  <si>
    <t>Drifts- og vedligeholdelseskonsulenter</t>
  </si>
  <si>
    <r>
      <t xml:space="preserve">Supportaftale
</t>
    </r>
    <r>
      <rPr>
        <sz val="10"/>
        <rFont val="Arial"/>
      </rPr>
      <t xml:space="preserve">Der ønskes en pris på support (hotline/helpdesk) på samtlige komponenter der indgår i løsningen. </t>
    </r>
  </si>
  <si>
    <t>Support</t>
  </si>
  <si>
    <t>Leverandør</t>
  </si>
  <si>
    <t>Angives med specifikation og vederlag for den support, som indgår i Leverancen.</t>
  </si>
  <si>
    <t>SU</t>
  </si>
  <si>
    <t>Angives med driftspriser, såfremt Leverandøren byder på driften. I givet fald kan der angives driftspriser for "On premise" eller "Hosted" løsning.</t>
  </si>
  <si>
    <t>Udvikling (estimat)</t>
  </si>
  <si>
    <t>Udvikling (estimast)</t>
  </si>
  <si>
    <t>Opgavebetegnelse</t>
  </si>
  <si>
    <t>Sum Udvikling (estimat)</t>
  </si>
  <si>
    <t xml:space="preserve">UD (e.) </t>
  </si>
  <si>
    <t>Øvrige konsulentpriser og vederlag for eventuelle faste konsulentbaserede ydelser</t>
  </si>
  <si>
    <t>Øvrige konsulentpriser og vederlag evt. faste konsulentbaserede ydelser</t>
  </si>
  <si>
    <t>Sum Øvrige konsulentpriser og vederlag evt. faste konsulentbaserede ydelser</t>
  </si>
  <si>
    <t>Licenser, software</t>
  </si>
  <si>
    <t>Sum Licenser, softeware</t>
  </si>
  <si>
    <t>Sum af Suppport</t>
  </si>
  <si>
    <t>Projektet afviklet 100 timer</t>
  </si>
  <si>
    <t>100t</t>
  </si>
  <si>
    <t>Projektet afviklet ved 100 timer</t>
  </si>
  <si>
    <t>Angives estimat med udgangspunkt i kravsspecifikation og opbygning af IT-arkitektur på udviklingen af den samlede løsning jf. 1 - udbudsbetingelser, afsnit 4.2.</t>
  </si>
  <si>
    <t>Angives den forholdsmæssige pris for ”projektet afviklet ved 100 timer”. Det skal forstås således, at tilbudsgiver på baggrund By &amp; Havns behov og krav samt tilbudsgivers an-givende konsulentpriser, skal prisfastsætte prisen, hvis projektet skulle afvikles på 100 timer. Se i øvrigt 1 - udbudsbetingelser, afsnit 5.1.1.</t>
  </si>
  <si>
    <t>Angives konsulentpriser samt evt. faste konsulentydelser</t>
  </si>
  <si>
    <t>Angives med specifikation og vederlag for de licenser, som leverandøren forventer skal indgår i Leverancen.</t>
  </si>
  <si>
    <t>Samlet sum</t>
  </si>
  <si>
    <t>Projekt afviklet ved 100 timer</t>
  </si>
  <si>
    <t>Sum Projekt afviklet ved 100 timer</t>
  </si>
  <si>
    <t>Vedlagte tilbudsskabelon udfyldes med henblik på at få sammenlignelige priser. 
Det er vigtigt at tilbudsgiveren holder sig inden for rammerne af den fremsendte tilbudsskabelon. Der må tilføjes ekstra rækker i skemaerne (således at sammentællinger ikke påvirkes), men der udover bør der ikke ændres i besvarelsesskabelonen. 
Det tillægges stor betydning at tilbudsgiveren bestræber sig på at udfylde al den ønskede information. 
Alle priser opgives i danske kr. og eksklusive moms.</t>
  </si>
  <si>
    <t xml:space="preserve">Her beregner tilbudsgiver den samlede sum ved summering af den forholdsmæssige pris for projektet afviklet ved 100 timer (ark:100t), evt. faste konsulenteydelser (ark:KP), licenser (ark: LI), support (ark: SU).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</si>
</sst>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0" fontId="7" fillId="2" borderId="1" applyNumberFormat="0" applyAlignment="0" applyProtection="0"/>
    <xf numFmtId="0" fontId="8" fillId="4" borderId="0" applyNumberFormat="0" applyBorder="0" applyAlignment="0" applyProtection="0"/>
    <xf numFmtId="0" fontId="6" fillId="0" borderId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02">
    <xf numFmtId="0" fontId="0" fillId="0" borderId="0" xfId="0"/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0" fillId="0" borderId="0" xfId="0" applyFill="1"/>
    <xf numFmtId="0" fontId="12" fillId="5" borderId="0" xfId="0" applyFont="1" applyFill="1"/>
    <xf numFmtId="0" fontId="13" fillId="0" borderId="0" xfId="0" applyFont="1" applyAlignment="1">
      <alignment vertical="top"/>
    </xf>
    <xf numFmtId="0" fontId="0" fillId="6" borderId="7" xfId="0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165" fontId="1" fillId="5" borderId="6" xfId="1" applyNumberFormat="1" applyFont="1" applyFill="1" applyBorder="1" applyAlignment="1">
      <alignment horizontal="right"/>
    </xf>
    <xf numFmtId="165" fontId="1" fillId="5" borderId="12" xfId="1" applyNumberFormat="1" applyFont="1" applyFill="1" applyBorder="1" applyAlignment="1">
      <alignment horizontal="right"/>
    </xf>
    <xf numFmtId="165" fontId="1" fillId="0" borderId="6" xfId="1" applyNumberFormat="1" applyFont="1" applyFill="1" applyBorder="1" applyAlignment="1">
      <alignment horizontal="right"/>
    </xf>
    <xf numFmtId="165" fontId="1" fillId="0" borderId="12" xfId="1" applyNumberFormat="1" applyFont="1" applyBorder="1" applyAlignment="1">
      <alignment horizontal="right"/>
    </xf>
    <xf numFmtId="165" fontId="1" fillId="6" borderId="4" xfId="1" applyNumberFormat="1" applyFont="1" applyFill="1" applyBorder="1" applyAlignment="1">
      <alignment horizontal="right"/>
    </xf>
    <xf numFmtId="165" fontId="1" fillId="6" borderId="5" xfId="1" applyNumberFormat="1" applyFont="1" applyFill="1" applyBorder="1" applyAlignment="1">
      <alignment horizontal="right"/>
    </xf>
    <xf numFmtId="0" fontId="0" fillId="0" borderId="0" xfId="0" applyFill="1" applyBorder="1"/>
    <xf numFmtId="165" fontId="1" fillId="6" borderId="6" xfId="1" applyNumberFormat="1" applyFont="1" applyFill="1" applyBorder="1" applyAlignment="1">
      <alignment horizontal="right"/>
    </xf>
    <xf numFmtId="165" fontId="1" fillId="6" borderId="12" xfId="1" applyNumberFormat="1" applyFont="1" applyFill="1" applyBorder="1" applyAlignment="1">
      <alignment horizontal="right"/>
    </xf>
    <xf numFmtId="0" fontId="0" fillId="0" borderId="0" xfId="0" applyAlignment="1"/>
    <xf numFmtId="0" fontId="1" fillId="6" borderId="7" xfId="0" applyFont="1" applyFill="1" applyBorder="1" applyAlignment="1"/>
    <xf numFmtId="0" fontId="5" fillId="6" borderId="7" xfId="0" applyFont="1" applyFill="1" applyBorder="1" applyAlignment="1"/>
    <xf numFmtId="0" fontId="0" fillId="0" borderId="0" xfId="0" applyFill="1" applyBorder="1" applyAlignment="1"/>
    <xf numFmtId="165" fontId="1" fillId="0" borderId="0" xfId="1" applyNumberFormat="1"/>
    <xf numFmtId="165" fontId="1" fillId="0" borderId="0" xfId="1" applyNumberFormat="1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1" fillId="6" borderId="12" xfId="1" applyNumberFormat="1" applyFont="1" applyFill="1" applyBorder="1" applyAlignment="1">
      <alignment vertical="top" wrapText="1"/>
    </xf>
    <xf numFmtId="165" fontId="1" fillId="0" borderId="6" xfId="1" applyNumberFormat="1" applyBorder="1" applyAlignment="1">
      <alignment vertical="top" wrapText="1"/>
    </xf>
    <xf numFmtId="165" fontId="1" fillId="0" borderId="12" xfId="1" applyNumberFormat="1" applyFont="1" applyBorder="1" applyAlignment="1">
      <alignment vertical="top" wrapText="1"/>
    </xf>
    <xf numFmtId="165" fontId="1" fillId="0" borderId="12" xfId="1" applyNumberFormat="1" applyBorder="1" applyAlignment="1">
      <alignment vertical="top" wrapText="1"/>
    </xf>
    <xf numFmtId="165" fontId="1" fillId="6" borderId="6" xfId="1" applyNumberFormat="1" applyFill="1" applyBorder="1" applyAlignment="1">
      <alignment vertical="top" wrapText="1"/>
    </xf>
    <xf numFmtId="165" fontId="1" fillId="6" borderId="12" xfId="1" applyNumberFormat="1" applyFill="1" applyBorder="1" applyAlignment="1">
      <alignment vertical="top" wrapText="1"/>
    </xf>
    <xf numFmtId="0" fontId="0" fillId="0" borderId="7" xfId="0" applyFill="1" applyBorder="1" applyAlignment="1"/>
    <xf numFmtId="0" fontId="1" fillId="0" borderId="7" xfId="0" applyFont="1" applyFill="1" applyBorder="1" applyAlignment="1"/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vertical="top" wrapText="1"/>
    </xf>
    <xf numFmtId="0" fontId="1" fillId="6" borderId="8" xfId="0" applyFont="1" applyFill="1" applyBorder="1" applyAlignment="1"/>
    <xf numFmtId="165" fontId="6" fillId="6" borderId="7" xfId="1" applyNumberFormat="1" applyFont="1" applyFill="1" applyBorder="1" applyAlignment="1">
      <alignment vertical="top" wrapText="1"/>
    </xf>
    <xf numFmtId="165" fontId="5" fillId="6" borderId="8" xfId="1" applyNumberFormat="1" applyFont="1" applyFill="1" applyBorder="1" applyAlignment="1">
      <alignment vertical="top" wrapText="1"/>
    </xf>
    <xf numFmtId="165" fontId="1" fillId="6" borderId="4" xfId="1" applyNumberFormat="1" applyFill="1" applyBorder="1" applyAlignment="1">
      <alignment vertical="top" wrapText="1"/>
    </xf>
    <xf numFmtId="165" fontId="1" fillId="6" borderId="5" xfId="1" applyNumberFormat="1" applyFill="1" applyBorder="1" applyAlignment="1">
      <alignment vertical="top" wrapText="1"/>
    </xf>
    <xf numFmtId="165" fontId="1" fillId="6" borderId="19" xfId="1" applyNumberFormat="1" applyFill="1" applyBorder="1" applyAlignment="1">
      <alignment vertical="top" wrapText="1"/>
    </xf>
    <xf numFmtId="165" fontId="1" fillId="6" borderId="20" xfId="1" applyNumberFormat="1" applyFill="1" applyBorder="1" applyAlignment="1">
      <alignment vertical="top" wrapText="1"/>
    </xf>
    <xf numFmtId="165" fontId="1" fillId="6" borderId="7" xfId="1" applyNumberFormat="1" applyFont="1" applyFill="1" applyBorder="1" applyAlignment="1">
      <alignment vertical="top" wrapText="1"/>
    </xf>
    <xf numFmtId="165" fontId="1" fillId="6" borderId="7" xfId="1" applyNumberFormat="1" applyFill="1" applyBorder="1" applyAlignment="1">
      <alignment vertical="top" wrapText="1"/>
    </xf>
    <xf numFmtId="165" fontId="1" fillId="6" borderId="8" xfId="1" applyNumberFormat="1" applyFill="1" applyBorder="1" applyAlignment="1">
      <alignment vertical="top" wrapText="1"/>
    </xf>
    <xf numFmtId="165" fontId="6" fillId="6" borderId="8" xfId="1" applyNumberFormat="1" applyFont="1" applyFill="1" applyBorder="1" applyAlignment="1">
      <alignment vertical="top" wrapText="1"/>
    </xf>
    <xf numFmtId="165" fontId="1" fillId="0" borderId="6" xfId="1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1" fillId="0" borderId="6" xfId="1" applyNumberFormat="1" applyFont="1" applyFill="1" applyBorder="1" applyAlignment="1">
      <alignment vertical="top" wrapText="1"/>
    </xf>
    <xf numFmtId="3" fontId="1" fillId="0" borderId="6" xfId="1" applyNumberFormat="1" applyBorder="1" applyAlignment="1">
      <alignment vertical="top" wrapText="1"/>
    </xf>
    <xf numFmtId="165" fontId="1" fillId="0" borderId="7" xfId="1" applyNumberFormat="1" applyFont="1" applyFill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5" fillId="6" borderId="25" xfId="0" applyFont="1" applyFill="1" applyBorder="1" applyAlignment="1"/>
    <xf numFmtId="165" fontId="1" fillId="6" borderId="26" xfId="1" applyNumberFormat="1" applyFont="1" applyFill="1" applyBorder="1" applyAlignment="1">
      <alignment horizontal="right"/>
    </xf>
    <xf numFmtId="165" fontId="1" fillId="6" borderId="22" xfId="1" applyNumberFormat="1" applyFont="1" applyFill="1" applyBorder="1" applyAlignment="1">
      <alignment horizontal="right"/>
    </xf>
    <xf numFmtId="165" fontId="1" fillId="6" borderId="27" xfId="1" applyNumberFormat="1" applyFont="1" applyFill="1" applyBorder="1" applyAlignment="1">
      <alignment horizontal="right"/>
    </xf>
    <xf numFmtId="165" fontId="1" fillId="6" borderId="28" xfId="1" applyNumberFormat="1" applyFont="1" applyFill="1" applyBorder="1" applyAlignment="1">
      <alignment horizontal="right"/>
    </xf>
    <xf numFmtId="0" fontId="0" fillId="6" borderId="6" xfId="0" applyFill="1" applyBorder="1" applyAlignment="1">
      <alignment wrapText="1"/>
    </xf>
    <xf numFmtId="165" fontId="1" fillId="5" borderId="6" xfId="1" applyNumberFormat="1" applyFont="1" applyFill="1" applyBorder="1" applyAlignment="1">
      <alignment horizontal="right" wrapText="1"/>
    </xf>
    <xf numFmtId="165" fontId="1" fillId="0" borderId="6" xfId="1" applyNumberFormat="1" applyFont="1" applyBorder="1" applyAlignment="1">
      <alignment horizontal="right"/>
    </xf>
    <xf numFmtId="0" fontId="0" fillId="6" borderId="12" xfId="0" applyFill="1" applyBorder="1" applyAlignment="1">
      <alignment wrapText="1"/>
    </xf>
    <xf numFmtId="165" fontId="1" fillId="6" borderId="6" xfId="1" applyNumberFormat="1" applyFont="1" applyFill="1" applyBorder="1" applyAlignment="1">
      <alignment horizontal="right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vertical="top" wrapText="1"/>
    </xf>
    <xf numFmtId="165" fontId="5" fillId="7" borderId="9" xfId="1" applyNumberFormat="1" applyFont="1" applyFill="1" applyBorder="1" applyAlignment="1">
      <alignment horizontal="right" vertical="top" wrapText="1"/>
    </xf>
    <xf numFmtId="165" fontId="6" fillId="7" borderId="7" xfId="1" applyNumberFormat="1" applyFont="1" applyFill="1" applyBorder="1" applyAlignment="1">
      <alignment wrapText="1"/>
    </xf>
    <xf numFmtId="165" fontId="1" fillId="7" borderId="6" xfId="1" applyNumberFormat="1" applyFont="1" applyFill="1" applyBorder="1" applyAlignment="1">
      <alignment vertical="top" wrapText="1"/>
    </xf>
    <xf numFmtId="165" fontId="1" fillId="7" borderId="19" xfId="1" applyNumberFormat="1" applyFont="1" applyFill="1" applyBorder="1" applyAlignment="1">
      <alignment vertical="top" wrapText="1"/>
    </xf>
    <xf numFmtId="165" fontId="1" fillId="6" borderId="13" xfId="1" applyNumberFormat="1" applyFont="1" applyFill="1" applyBorder="1" applyAlignment="1">
      <alignment vertical="top" wrapText="1"/>
    </xf>
    <xf numFmtId="165" fontId="1" fillId="6" borderId="14" xfId="1" applyNumberFormat="1" applyFont="1" applyFill="1" applyBorder="1" applyAlignment="1">
      <alignment vertical="top" wrapText="1"/>
    </xf>
    <xf numFmtId="165" fontId="1" fillId="6" borderId="15" xfId="1" applyNumberForma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165" fontId="0" fillId="6" borderId="17" xfId="0" applyNumberFormat="1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5" fillId="0" borderId="0" xfId="0" applyFont="1"/>
    <xf numFmtId="0" fontId="0" fillId="6" borderId="7" xfId="0" applyFill="1" applyBorder="1" applyAlignment="1">
      <alignment vertical="top" wrapText="1"/>
    </xf>
    <xf numFmtId="3" fontId="0" fillId="0" borderId="19" xfId="0" applyNumberFormat="1" applyFill="1" applyBorder="1" applyAlignment="1">
      <alignment vertical="top" wrapText="1"/>
    </xf>
    <xf numFmtId="3" fontId="11" fillId="0" borderId="12" xfId="0" applyNumberFormat="1" applyFont="1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3" fontId="0" fillId="0" borderId="30" xfId="0" applyNumberFormat="1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0" borderId="20" xfId="0" applyFill="1" applyBorder="1"/>
    <xf numFmtId="0" fontId="0" fillId="0" borderId="5" xfId="0" applyFill="1" applyBorder="1" applyAlignment="1">
      <alignment vertical="top" wrapText="1"/>
    </xf>
    <xf numFmtId="0" fontId="6" fillId="8" borderId="29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0" fontId="6" fillId="0" borderId="0" xfId="0" applyFont="1"/>
    <xf numFmtId="3" fontId="11" fillId="0" borderId="5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 wrapText="1"/>
    </xf>
    <xf numFmtId="3" fontId="11" fillId="0" borderId="6" xfId="0" applyNumberFormat="1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3" fontId="0" fillId="0" borderId="20" xfId="0" applyNumberFormat="1" applyFill="1" applyBorder="1" applyAlignment="1">
      <alignment vertical="top" wrapText="1"/>
    </xf>
    <xf numFmtId="3" fontId="6" fillId="8" borderId="31" xfId="0" applyNumberFormat="1" applyFont="1" applyFill="1" applyBorder="1" applyAlignment="1">
      <alignment horizontal="center" vertical="top" wrapText="1"/>
    </xf>
    <xf numFmtId="3" fontId="6" fillId="8" borderId="11" xfId="0" applyNumberFormat="1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 wrapText="1"/>
    </xf>
    <xf numFmtId="3" fontId="11" fillId="6" borderId="4" xfId="0" applyNumberFormat="1" applyFont="1" applyFill="1" applyBorder="1" applyAlignment="1">
      <alignment vertical="top" wrapText="1"/>
    </xf>
    <xf numFmtId="3" fontId="11" fillId="6" borderId="5" xfId="0" applyNumberFormat="1" applyFont="1" applyFill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6" fillId="5" borderId="5" xfId="0" applyNumberFormat="1" applyFont="1" applyFill="1" applyBorder="1" applyAlignment="1">
      <alignment horizontal="center" vertical="top" wrapText="1"/>
    </xf>
    <xf numFmtId="165" fontId="6" fillId="7" borderId="11" xfId="1" applyNumberFormat="1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12" fillId="0" borderId="0" xfId="0" applyFont="1"/>
    <xf numFmtId="3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65" fontId="6" fillId="0" borderId="0" xfId="1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165" fontId="1" fillId="6" borderId="32" xfId="1" applyNumberFormat="1" applyFont="1" applyFill="1" applyBorder="1" applyAlignment="1">
      <alignment vertical="top" wrapText="1"/>
    </xf>
    <xf numFmtId="165" fontId="1" fillId="6" borderId="32" xfId="1" applyNumberFormat="1" applyFill="1" applyBorder="1" applyAlignment="1">
      <alignment vertical="top" wrapText="1"/>
    </xf>
    <xf numFmtId="165" fontId="15" fillId="0" borderId="7" xfId="1" applyNumberFormat="1" applyFont="1" applyFill="1" applyBorder="1" applyAlignment="1">
      <alignment vertical="top" wrapText="1"/>
    </xf>
    <xf numFmtId="165" fontId="15" fillId="0" borderId="6" xfId="1" applyNumberFormat="1" applyFont="1" applyFill="1" applyBorder="1" applyAlignment="1">
      <alignment vertical="top" wrapText="1"/>
    </xf>
    <xf numFmtId="165" fontId="15" fillId="0" borderId="6" xfId="1" applyNumberFormat="1" applyFont="1" applyBorder="1" applyAlignment="1">
      <alignment vertical="top" wrapText="1"/>
    </xf>
    <xf numFmtId="165" fontId="15" fillId="0" borderId="19" xfId="1" applyNumberFormat="1" applyFont="1" applyBorder="1" applyAlignment="1">
      <alignment vertical="top" wrapText="1"/>
    </xf>
    <xf numFmtId="165" fontId="15" fillId="0" borderId="32" xfId="1" applyNumberFormat="1" applyFont="1" applyBorder="1" applyAlignment="1">
      <alignment vertical="top" wrapText="1"/>
    </xf>
    <xf numFmtId="165" fontId="15" fillId="0" borderId="7" xfId="1" applyNumberFormat="1" applyFont="1" applyBorder="1" applyAlignment="1">
      <alignment vertical="top" wrapText="1"/>
    </xf>
    <xf numFmtId="165" fontId="15" fillId="0" borderId="12" xfId="1" applyNumberFormat="1" applyFont="1" applyBorder="1" applyAlignment="1">
      <alignment vertical="top"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5" fillId="6" borderId="9" xfId="0" applyFont="1" applyFill="1" applyBorder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1" xfId="0" applyFont="1" applyFill="1" applyBorder="1" applyAlignment="1">
      <alignment vertical="top" wrapText="1"/>
    </xf>
    <xf numFmtId="0" fontId="0" fillId="5" borderId="7" xfId="0" applyFill="1" applyBorder="1" applyAlignment="1">
      <alignment horizontal="center" vertical="top"/>
    </xf>
    <xf numFmtId="0" fontId="6" fillId="5" borderId="6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3" xfId="0" applyFill="1" applyBorder="1" applyAlignment="1">
      <alignment horizontal="center" vertical="top"/>
    </xf>
    <xf numFmtId="0" fontId="6" fillId="5" borderId="14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165" fontId="14" fillId="0" borderId="7" xfId="1" applyNumberFormat="1" applyFont="1" applyFill="1" applyBorder="1" applyAlignment="1">
      <alignment vertical="top" wrapText="1"/>
    </xf>
    <xf numFmtId="165" fontId="0" fillId="7" borderId="12" xfId="1" applyNumberFormat="1" applyFont="1" applyFill="1" applyBorder="1" applyAlignment="1">
      <alignment vertical="top" wrapText="1"/>
    </xf>
    <xf numFmtId="165" fontId="1" fillId="9" borderId="7" xfId="1" applyNumberFormat="1" applyFont="1" applyFill="1" applyBorder="1" applyAlignment="1">
      <alignment vertical="top" wrapText="1"/>
    </xf>
    <xf numFmtId="165" fontId="0" fillId="9" borderId="12" xfId="1" applyNumberFormat="1" applyFont="1" applyFill="1" applyBorder="1" applyAlignment="1">
      <alignment vertical="top" wrapText="1"/>
    </xf>
    <xf numFmtId="165" fontId="5" fillId="7" borderId="9" xfId="1" applyNumberFormat="1" applyFont="1" applyFill="1" applyBorder="1" applyAlignment="1">
      <alignment horizontal="left" vertical="top" wrapText="1"/>
    </xf>
    <xf numFmtId="165" fontId="1" fillId="10" borderId="32" xfId="1" applyNumberFormat="1" applyFont="1" applyFill="1" applyBorder="1" applyAlignment="1">
      <alignment vertical="top" wrapText="1"/>
    </xf>
    <xf numFmtId="165" fontId="5" fillId="10" borderId="33" xfId="1" applyNumberFormat="1" applyFont="1" applyFill="1" applyBorder="1" applyAlignment="1">
      <alignment horizontal="left" vertical="top" wrapText="1"/>
    </xf>
    <xf numFmtId="165" fontId="6" fillId="7" borderId="7" xfId="1" applyNumberFormat="1" applyFont="1" applyFill="1" applyBorder="1" applyAlignment="1">
      <alignment horizontal="left" wrapText="1"/>
    </xf>
    <xf numFmtId="165" fontId="0" fillId="7" borderId="19" xfId="1" applyNumberFormat="1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6" borderId="34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top" wrapText="1"/>
    </xf>
    <xf numFmtId="0" fontId="6" fillId="6" borderId="36" xfId="0" applyFont="1" applyFill="1" applyBorder="1" applyAlignment="1">
      <alignment horizontal="left" vertical="top" wrapText="1"/>
    </xf>
    <xf numFmtId="0" fontId="5" fillId="7" borderId="38" xfId="0" applyFont="1" applyFill="1" applyBorder="1" applyAlignment="1">
      <alignment vertical="top" wrapText="1"/>
    </xf>
    <xf numFmtId="0" fontId="0" fillId="7" borderId="38" xfId="0" applyFill="1" applyBorder="1" applyAlignment="1">
      <alignment vertical="top" wrapText="1"/>
    </xf>
    <xf numFmtId="165" fontId="5" fillId="9" borderId="9" xfId="1" applyNumberFormat="1" applyFont="1" applyFill="1" applyBorder="1" applyAlignment="1">
      <alignment horizontal="left" vertical="top" wrapText="1"/>
    </xf>
    <xf numFmtId="165" fontId="5" fillId="9" borderId="11" xfId="1" applyNumberFormat="1" applyFont="1" applyFill="1" applyBorder="1" applyAlignment="1">
      <alignment horizontal="left" vertical="top" wrapText="1"/>
    </xf>
    <xf numFmtId="165" fontId="5" fillId="6" borderId="21" xfId="1" applyNumberFormat="1" applyFont="1" applyFill="1" applyBorder="1" applyAlignment="1">
      <alignment horizontal="left" vertical="top" wrapText="1"/>
    </xf>
    <xf numFmtId="165" fontId="5" fillId="6" borderId="40" xfId="1" applyNumberFormat="1" applyFont="1" applyFill="1" applyBorder="1" applyAlignment="1">
      <alignment horizontal="left" vertical="top" wrapText="1"/>
    </xf>
    <xf numFmtId="165" fontId="5" fillId="6" borderId="23" xfId="1" applyNumberFormat="1" applyFont="1" applyFill="1" applyBorder="1" applyAlignment="1">
      <alignment horizontal="left" vertical="top" wrapText="1"/>
    </xf>
    <xf numFmtId="3" fontId="6" fillId="8" borderId="10" xfId="0" applyNumberFormat="1" applyFont="1" applyFill="1" applyBorder="1" applyAlignment="1">
      <alignment horizontal="left" vertical="top" wrapText="1"/>
    </xf>
    <xf numFmtId="3" fontId="6" fillId="8" borderId="11" xfId="0" applyNumberFormat="1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40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left" vertical="top" wrapText="1"/>
    </xf>
    <xf numFmtId="0" fontId="5" fillId="6" borderId="38" xfId="0" applyFont="1" applyFill="1" applyBorder="1" applyAlignment="1">
      <alignment horizontal="left" vertical="top" wrapText="1"/>
    </xf>
    <xf numFmtId="0" fontId="5" fillId="6" borderId="39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3" fontId="11" fillId="0" borderId="19" xfId="0" applyNumberFormat="1" applyFont="1" applyFill="1" applyBorder="1" applyAlignment="1">
      <alignment horizontal="left" vertical="top" wrapText="1"/>
    </xf>
    <xf numFmtId="3" fontId="11" fillId="0" borderId="23" xfId="0" applyNumberFormat="1" applyFont="1" applyFill="1" applyBorder="1" applyAlignment="1">
      <alignment horizontal="left" vertical="top" wrapText="1"/>
    </xf>
    <xf numFmtId="3" fontId="11" fillId="6" borderId="20" xfId="0" applyNumberFormat="1" applyFont="1" applyFill="1" applyBorder="1" applyAlignment="1">
      <alignment horizontal="center" vertical="top" wrapText="1"/>
    </xf>
    <xf numFmtId="3" fontId="11" fillId="6" borderId="24" xfId="0" applyNumberFormat="1" applyFont="1" applyFill="1" applyBorder="1" applyAlignment="1">
      <alignment horizontal="center" vertical="top" wrapText="1"/>
    </xf>
    <xf numFmtId="165" fontId="6" fillId="7" borderId="31" xfId="1" applyNumberFormat="1" applyFont="1" applyFill="1" applyBorder="1" applyAlignment="1">
      <alignment horizontal="center" vertical="top" wrapText="1"/>
    </xf>
    <xf numFmtId="165" fontId="6" fillId="7" borderId="39" xfId="1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left" vertical="top" wrapText="1"/>
    </xf>
    <xf numFmtId="0" fontId="5" fillId="7" borderId="37" xfId="0" applyFont="1" applyFill="1" applyBorder="1" applyAlignment="1">
      <alignment horizontal="left" vertical="top" wrapText="1"/>
    </xf>
    <xf numFmtId="0" fontId="5" fillId="7" borderId="38" xfId="0" applyFont="1" applyFill="1" applyBorder="1" applyAlignment="1">
      <alignment horizontal="left" vertical="top" wrapText="1"/>
    </xf>
    <xf numFmtId="0" fontId="5" fillId="7" borderId="39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165" fontId="5" fillId="6" borderId="41" xfId="1" applyNumberFormat="1" applyFont="1" applyFill="1" applyBorder="1" applyAlignment="1">
      <alignment horizontal="left" vertical="top" wrapText="1"/>
    </xf>
    <xf numFmtId="0" fontId="0" fillId="7" borderId="38" xfId="0" applyFill="1" applyBorder="1" applyAlignment="1">
      <alignment horizontal="left" vertical="top" wrapText="1"/>
    </xf>
    <xf numFmtId="0" fontId="0" fillId="5" borderId="42" xfId="0" applyFill="1" applyBorder="1" applyAlignment="1">
      <alignment horizontal="center" vertical="top"/>
    </xf>
    <xf numFmtId="0" fontId="6" fillId="5" borderId="42" xfId="0" applyFont="1" applyFill="1" applyBorder="1" applyAlignment="1">
      <alignment vertical="top" wrapText="1"/>
    </xf>
  </cellXfs>
  <cellStyles count="29"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Input" xfId="2" builtinId="20" customBuiltin="1"/>
    <cellStyle name="Komma" xfId="1" builtinId="3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Neutral" xfId="3" builtinId="28" customBuiltin="1"/>
    <cellStyle name="Normal" xfId="0" builtinId="0"/>
    <cellStyle name="Normal 2" xfId="4"/>
    <cellStyle name="Output" xfId="5" builtinId="21" customBuiltin="1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4</xdr:row>
      <xdr:rowOff>101600</xdr:rowOff>
    </xdr:from>
    <xdr:to>
      <xdr:col>13</xdr:col>
      <xdr:colOff>673100</xdr:colOff>
      <xdr:row>4</xdr:row>
      <xdr:rowOff>101600</xdr:rowOff>
    </xdr:to>
    <xdr:sp macro="" textlink="">
      <xdr:nvSpPr>
        <xdr:cNvPr id="3102" name="Line 2"/>
        <xdr:cNvSpPr>
          <a:spLocks noChangeShapeType="1"/>
        </xdr:cNvSpPr>
      </xdr:nvSpPr>
      <xdr:spPr bwMode="auto">
        <a:xfrm flipH="1" flipV="1">
          <a:off x="711200" y="711200"/>
          <a:ext cx="90424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da-DK"/>
        </a:p>
      </xdr:txBody>
    </xdr:sp>
    <xdr:clientData/>
  </xdr:twoCellAnchor>
  <xdr:twoCellAnchor editAs="oneCell">
    <xdr:from>
      <xdr:col>1</xdr:col>
      <xdr:colOff>3628</xdr:colOff>
      <xdr:row>1</xdr:row>
      <xdr:rowOff>97972</xdr:rowOff>
    </xdr:from>
    <xdr:to>
      <xdr:col>3</xdr:col>
      <xdr:colOff>28574</xdr:colOff>
      <xdr:row>4</xdr:row>
      <xdr:rowOff>76200</xdr:rowOff>
    </xdr:to>
    <xdr:pic>
      <xdr:nvPicPr>
        <xdr:cNvPr id="4" name="Logo1_HIDE" descr="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3142" y="257629"/>
          <a:ext cx="1323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0:C13"/>
  <sheetViews>
    <sheetView view="pageLayout" zoomScale="150" zoomScaleNormal="150" zoomScalePageLayoutView="150" workbookViewId="0">
      <selection activeCell="C7" sqref="C7"/>
    </sheetView>
  </sheetViews>
  <sheetFormatPr defaultColWidth="9.15234375" defaultRowHeight="12.45" x14ac:dyDescent="0.3"/>
  <cols>
    <col min="1" max="16384" width="9.15234375" style="1"/>
  </cols>
  <sheetData>
    <row r="10" spans="2:3" ht="20.149999999999999" x14ac:dyDescent="0.5">
      <c r="B10" s="5" t="s">
        <v>76</v>
      </c>
    </row>
    <row r="11" spans="2:3" ht="20.149999999999999" x14ac:dyDescent="0.5">
      <c r="B11" s="5"/>
    </row>
    <row r="13" spans="2:3" ht="45.45" x14ac:dyDescent="1.05">
      <c r="C13" s="2"/>
    </row>
  </sheetData>
  <phoneticPr fontId="3" type="noConversion"/>
  <pageMargins left="0.59055118110236227" right="0.59055118110236227" top="0.59055118110236227" bottom="0.59055118110236227" header="0" footer="0"/>
  <pageSetup paperSize="9" scale="99" fitToHeight="0" orientation="landscape" r:id="rId1"/>
  <headerFooter>
    <oddFooter>&amp;L&amp;F, &amp;D &amp;T&amp;C&amp;A&amp;RSide &amp;P af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B2:D17"/>
  <sheetViews>
    <sheetView tabSelected="1" topLeftCell="A4" zoomScale="125" zoomScaleNormal="125" zoomScalePageLayoutView="125" workbookViewId="0">
      <selection activeCell="C12" sqref="C12"/>
    </sheetView>
  </sheetViews>
  <sheetFormatPr defaultColWidth="9.15234375" defaultRowHeight="12.45" x14ac:dyDescent="0.3"/>
  <cols>
    <col min="1" max="1" width="9.15234375" style="1"/>
    <col min="2" max="2" width="8.69140625" style="1" customWidth="1"/>
    <col min="3" max="3" width="20.15234375" style="130" customWidth="1"/>
    <col min="4" max="4" width="71.69140625" style="130" customWidth="1"/>
    <col min="5" max="16384" width="9.15234375" style="1"/>
  </cols>
  <sheetData>
    <row r="2" spans="2:4" ht="15.45" x14ac:dyDescent="0.4">
      <c r="B2" s="3" t="s">
        <v>55</v>
      </c>
    </row>
    <row r="3" spans="2:4" ht="12.9" thickBot="1" x14ac:dyDescent="0.35"/>
    <row r="4" spans="2:4" ht="115.5" customHeight="1" thickBot="1" x14ac:dyDescent="0.35">
      <c r="B4" s="162" t="s">
        <v>111</v>
      </c>
      <c r="C4" s="163"/>
      <c r="D4" s="164"/>
    </row>
    <row r="5" spans="2:4" ht="12.9" thickBot="1" x14ac:dyDescent="0.35">
      <c r="B5" s="140"/>
      <c r="C5" s="141"/>
      <c r="D5" s="141"/>
    </row>
    <row r="6" spans="2:4" x14ac:dyDescent="0.3">
      <c r="B6" s="142" t="s">
        <v>68</v>
      </c>
      <c r="C6" s="143" t="s">
        <v>67</v>
      </c>
      <c r="D6" s="144" t="s">
        <v>55</v>
      </c>
    </row>
    <row r="8" spans="2:4" ht="54" customHeight="1" x14ac:dyDescent="0.3">
      <c r="B8" s="148" t="s">
        <v>102</v>
      </c>
      <c r="C8" s="149" t="s">
        <v>103</v>
      </c>
      <c r="D8" s="161" t="s">
        <v>105</v>
      </c>
    </row>
    <row r="9" spans="2:4" x14ac:dyDescent="0.3">
      <c r="B9" s="148" t="s">
        <v>51</v>
      </c>
      <c r="C9" s="149" t="s">
        <v>52</v>
      </c>
      <c r="D9" s="150" t="s">
        <v>106</v>
      </c>
    </row>
    <row r="10" spans="2:4" ht="24.9" x14ac:dyDescent="0.3">
      <c r="B10" s="145" t="s">
        <v>49</v>
      </c>
      <c r="C10" s="146" t="s">
        <v>50</v>
      </c>
      <c r="D10" s="147" t="s">
        <v>107</v>
      </c>
    </row>
    <row r="11" spans="2:4" x14ac:dyDescent="0.3">
      <c r="B11" s="148" t="s">
        <v>88</v>
      </c>
      <c r="C11" s="149" t="s">
        <v>85</v>
      </c>
      <c r="D11" s="147" t="s">
        <v>87</v>
      </c>
    </row>
    <row r="12" spans="2:4" ht="62.15" x14ac:dyDescent="0.3">
      <c r="B12" s="148" t="s">
        <v>72</v>
      </c>
      <c r="C12" s="149" t="s">
        <v>108</v>
      </c>
      <c r="D12" s="150" t="s">
        <v>112</v>
      </c>
    </row>
    <row r="13" spans="2:4" ht="30" customHeight="1" x14ac:dyDescent="0.3">
      <c r="B13" s="145" t="s">
        <v>94</v>
      </c>
      <c r="C13" s="146" t="s">
        <v>90</v>
      </c>
      <c r="D13" s="151" t="s">
        <v>104</v>
      </c>
    </row>
    <row r="14" spans="2:4" ht="24.9" x14ac:dyDescent="0.3">
      <c r="B14" s="200" t="s">
        <v>53</v>
      </c>
      <c r="C14" s="201" t="s">
        <v>54</v>
      </c>
      <c r="D14" s="201" t="s">
        <v>89</v>
      </c>
    </row>
    <row r="15" spans="2:4" x14ac:dyDescent="0.3">
      <c r="C15" s="1"/>
      <c r="D15" s="1"/>
    </row>
    <row r="17" spans="3:4" x14ac:dyDescent="0.3">
      <c r="C17" s="1"/>
      <c r="D17" s="1"/>
    </row>
  </sheetData>
  <mergeCells count="1">
    <mergeCell ref="B4:D4"/>
  </mergeCells>
  <phoneticPr fontId="3" type="noConversion"/>
  <pageMargins left="0.59055118110236227" right="0.59055118110236227" top="0.59055118110236227" bottom="0.59055118110236227" header="0" footer="0"/>
  <pageSetup paperSize="9" scale="77" fitToHeight="0" orientation="portrait" r:id="rId1"/>
  <headerFooter>
    <oddFooter>&amp;L&amp;F, &amp;D &amp;T&amp;C&amp;A&amp;RSide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" sqref="B1:B1048576"/>
    </sheetView>
  </sheetViews>
  <sheetFormatPr defaultRowHeight="12.45" x14ac:dyDescent="0.3"/>
  <cols>
    <col min="1" max="1" width="42.3828125" customWidth="1"/>
    <col min="2" max="4" width="15.765625" customWidth="1"/>
    <col min="5" max="5" width="32.69140625" customWidth="1"/>
    <col min="6" max="7" width="15" customWidth="1"/>
  </cols>
  <sheetData>
    <row r="1" spans="1:7" ht="18" thickBot="1" x14ac:dyDescent="0.45">
      <c r="A1" s="26" t="s">
        <v>101</v>
      </c>
      <c r="B1" s="22"/>
      <c r="C1" s="22"/>
      <c r="D1" s="22"/>
      <c r="E1" s="23"/>
      <c r="F1" s="23"/>
      <c r="G1" s="23"/>
    </row>
    <row r="2" spans="1:7" ht="43.3" customHeight="1" x14ac:dyDescent="0.3">
      <c r="A2" s="156" t="s">
        <v>5</v>
      </c>
      <c r="B2" s="165" t="s">
        <v>86</v>
      </c>
      <c r="C2" s="166"/>
      <c r="D2" s="166"/>
      <c r="E2" s="166"/>
      <c r="F2" s="167" t="s">
        <v>6</v>
      </c>
      <c r="G2" s="168"/>
    </row>
    <row r="3" spans="1:7" ht="43.3" customHeight="1" x14ac:dyDescent="0.3">
      <c r="A3" s="159" t="s">
        <v>92</v>
      </c>
      <c r="B3" s="76" t="s">
        <v>4</v>
      </c>
      <c r="C3" s="76" t="s">
        <v>3</v>
      </c>
      <c r="D3" s="76" t="s">
        <v>69</v>
      </c>
      <c r="E3" s="160" t="s">
        <v>11</v>
      </c>
      <c r="F3" s="154" t="s">
        <v>4</v>
      </c>
      <c r="G3" s="155" t="s">
        <v>77</v>
      </c>
    </row>
    <row r="4" spans="1:7" x14ac:dyDescent="0.3">
      <c r="A4" s="169" t="s">
        <v>91</v>
      </c>
      <c r="B4" s="170"/>
      <c r="C4" s="170"/>
      <c r="D4" s="170"/>
      <c r="E4" s="171"/>
      <c r="F4" s="47"/>
      <c r="G4" s="29"/>
    </row>
    <row r="5" spans="1:7" ht="25.85" customHeight="1" x14ac:dyDescent="0.3">
      <c r="A5" s="133"/>
      <c r="B5" s="134"/>
      <c r="C5" s="134"/>
      <c r="D5" s="135">
        <f>B5*C5</f>
        <v>0</v>
      </c>
      <c r="E5" s="136"/>
      <c r="F5" s="138"/>
      <c r="G5" s="139"/>
    </row>
    <row r="6" spans="1:7" ht="25.85" customHeight="1" x14ac:dyDescent="0.3">
      <c r="A6" s="133"/>
      <c r="B6" s="134"/>
      <c r="C6" s="134"/>
      <c r="D6" s="135"/>
      <c r="E6" s="136"/>
      <c r="F6" s="138"/>
      <c r="G6" s="139"/>
    </row>
    <row r="7" spans="1:7" ht="25.85" customHeight="1" x14ac:dyDescent="0.3">
      <c r="A7" s="133"/>
      <c r="B7" s="134"/>
      <c r="C7" s="134"/>
      <c r="D7" s="135"/>
      <c r="E7" s="136"/>
      <c r="F7" s="138"/>
      <c r="G7" s="139"/>
    </row>
    <row r="8" spans="1:7" ht="25.85" customHeight="1" x14ac:dyDescent="0.3">
      <c r="A8" s="133"/>
      <c r="B8" s="134"/>
      <c r="C8" s="134"/>
      <c r="D8" s="135"/>
      <c r="E8" s="136"/>
      <c r="F8" s="138"/>
      <c r="G8" s="139"/>
    </row>
    <row r="9" spans="1:7" ht="25.85" customHeight="1" x14ac:dyDescent="0.3">
      <c r="A9" s="133"/>
      <c r="B9" s="134"/>
      <c r="C9" s="134"/>
      <c r="D9" s="135">
        <f>B9*C9</f>
        <v>0</v>
      </c>
      <c r="E9" s="136"/>
      <c r="F9" s="138"/>
      <c r="G9" s="139"/>
    </row>
    <row r="10" spans="1:7" ht="25.85" customHeight="1" x14ac:dyDescent="0.3">
      <c r="A10" s="56" t="s">
        <v>66</v>
      </c>
      <c r="B10" s="134"/>
      <c r="C10" s="134"/>
      <c r="D10" s="135">
        <f>B10*C10</f>
        <v>0</v>
      </c>
      <c r="E10" s="136"/>
      <c r="F10" s="138"/>
      <c r="G10" s="139"/>
    </row>
    <row r="11" spans="1:7" x14ac:dyDescent="0.3">
      <c r="A11" s="41" t="s">
        <v>93</v>
      </c>
      <c r="B11" s="33">
        <f>SUM(B5:B10)</f>
        <v>0</v>
      </c>
      <c r="C11" s="33"/>
      <c r="D11" s="33">
        <f>SUM(D5:D10)</f>
        <v>0</v>
      </c>
      <c r="E11" s="45"/>
      <c r="F11" s="48">
        <f>SUM(F5:F10)</f>
        <v>0</v>
      </c>
      <c r="G11" s="34"/>
    </row>
    <row r="12" spans="1:7" ht="12.9" thickBot="1" x14ac:dyDescent="0.35">
      <c r="A12" s="42" t="s">
        <v>65</v>
      </c>
      <c r="B12" s="43">
        <f>SUM(B11)</f>
        <v>0</v>
      </c>
      <c r="C12" s="43"/>
      <c r="D12" s="43">
        <f>SUM(D11)</f>
        <v>0</v>
      </c>
      <c r="E12" s="46"/>
      <c r="F12" s="49">
        <f>SUM(F11)</f>
        <v>0</v>
      </c>
      <c r="G12" s="44"/>
    </row>
  </sheetData>
  <mergeCells count="3">
    <mergeCell ref="B2:E2"/>
    <mergeCell ref="F2:G2"/>
    <mergeCell ref="A4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zoomScale="125" zoomScaleNormal="125" zoomScalePageLayoutView="125" workbookViewId="0">
      <selection activeCell="B16" sqref="B16"/>
    </sheetView>
  </sheetViews>
  <sheetFormatPr defaultColWidth="8.84375" defaultRowHeight="12.45" x14ac:dyDescent="0.3"/>
  <cols>
    <col min="1" max="1" width="4" customWidth="1"/>
    <col min="2" max="2" width="32.15234375" customWidth="1"/>
    <col min="3" max="4" width="16.84375" customWidth="1"/>
    <col min="5" max="5" width="70.4609375" customWidth="1"/>
  </cols>
  <sheetData>
    <row r="1" spans="2:5" ht="18" thickBot="1" x14ac:dyDescent="0.35">
      <c r="B1" s="6" t="s">
        <v>52</v>
      </c>
    </row>
    <row r="2" spans="2:5" s="85" customFormat="1" x14ac:dyDescent="0.3">
      <c r="B2" s="94" t="s">
        <v>26</v>
      </c>
      <c r="C2" s="105" t="s">
        <v>17</v>
      </c>
      <c r="D2" s="105" t="s">
        <v>27</v>
      </c>
      <c r="E2" s="106" t="s">
        <v>13</v>
      </c>
    </row>
    <row r="3" spans="2:5" x14ac:dyDescent="0.3">
      <c r="B3" s="174" t="s">
        <v>78</v>
      </c>
      <c r="C3" s="175"/>
      <c r="D3" s="175"/>
      <c r="E3" s="176"/>
    </row>
    <row r="4" spans="2:5" x14ac:dyDescent="0.3">
      <c r="B4" s="86" t="s">
        <v>79</v>
      </c>
      <c r="C4" s="87"/>
      <c r="D4" s="87"/>
      <c r="E4" s="88"/>
    </row>
    <row r="5" spans="2:5" x14ac:dyDescent="0.3">
      <c r="B5" s="86" t="s">
        <v>15</v>
      </c>
      <c r="C5" s="87"/>
      <c r="D5" s="87"/>
      <c r="E5" s="88"/>
    </row>
    <row r="6" spans="2:5" x14ac:dyDescent="0.3">
      <c r="B6" s="86" t="s">
        <v>14</v>
      </c>
      <c r="C6" s="87"/>
      <c r="D6" s="87"/>
      <c r="E6" s="88"/>
    </row>
    <row r="7" spans="2:5" x14ac:dyDescent="0.3">
      <c r="B7" s="89" t="s">
        <v>16</v>
      </c>
      <c r="C7" s="90"/>
      <c r="D7" s="90"/>
      <c r="E7" s="88"/>
    </row>
    <row r="8" spans="2:5" ht="12.9" thickBot="1" x14ac:dyDescent="0.35">
      <c r="B8" s="103" t="s">
        <v>25</v>
      </c>
      <c r="C8" s="92"/>
      <c r="D8" s="92"/>
      <c r="E8" s="93"/>
    </row>
    <row r="9" spans="2:5" x14ac:dyDescent="0.3">
      <c r="B9" s="177" t="s">
        <v>83</v>
      </c>
      <c r="C9" s="178"/>
      <c r="D9" s="178"/>
      <c r="E9" s="179"/>
    </row>
    <row r="10" spans="2:5" x14ac:dyDescent="0.3">
      <c r="B10" s="86" t="s">
        <v>22</v>
      </c>
      <c r="C10" s="100"/>
      <c r="D10" s="101"/>
      <c r="E10" s="88"/>
    </row>
    <row r="11" spans="2:5" x14ac:dyDescent="0.3">
      <c r="B11" s="86" t="s">
        <v>23</v>
      </c>
      <c r="C11" s="100"/>
      <c r="D11" s="101"/>
      <c r="E11" s="88"/>
    </row>
    <row r="12" spans="2:5" x14ac:dyDescent="0.3">
      <c r="B12" s="86" t="s">
        <v>24</v>
      </c>
      <c r="C12" s="100"/>
      <c r="D12" s="101"/>
      <c r="E12" s="88"/>
    </row>
    <row r="13" spans="2:5" x14ac:dyDescent="0.3">
      <c r="B13" s="86" t="s">
        <v>18</v>
      </c>
      <c r="C13" s="100"/>
      <c r="D13" s="101"/>
      <c r="E13" s="88"/>
    </row>
    <row r="14" spans="2:5" ht="12.9" thickBot="1" x14ac:dyDescent="0.35">
      <c r="B14" s="103" t="s">
        <v>25</v>
      </c>
      <c r="C14" s="104"/>
      <c r="D14" s="104"/>
      <c r="E14" s="97"/>
    </row>
    <row r="15" spans="2:5" x14ac:dyDescent="0.3">
      <c r="D15" s="4"/>
      <c r="E15" s="4"/>
    </row>
    <row r="16" spans="2:5" ht="15.9" thickBot="1" x14ac:dyDescent="0.35">
      <c r="B16" s="121" t="s">
        <v>95</v>
      </c>
    </row>
    <row r="17" spans="2:5" x14ac:dyDescent="0.3">
      <c r="B17" s="108" t="s">
        <v>20</v>
      </c>
      <c r="C17" s="109" t="s">
        <v>21</v>
      </c>
      <c r="D17" s="172" t="s">
        <v>13</v>
      </c>
      <c r="E17" s="173"/>
    </row>
    <row r="18" spans="2:5" x14ac:dyDescent="0.3">
      <c r="B18" s="57"/>
      <c r="C18" s="100"/>
      <c r="D18" s="180"/>
      <c r="E18" s="181"/>
    </row>
    <row r="19" spans="2:5" x14ac:dyDescent="0.3">
      <c r="B19" s="57"/>
      <c r="C19" s="100"/>
      <c r="D19" s="180"/>
      <c r="E19" s="181"/>
    </row>
    <row r="20" spans="2:5" x14ac:dyDescent="0.3">
      <c r="B20" s="57"/>
      <c r="C20" s="100"/>
      <c r="D20" s="180"/>
      <c r="E20" s="181"/>
    </row>
    <row r="21" spans="2:5" x14ac:dyDescent="0.3">
      <c r="B21" s="98"/>
      <c r="C21" s="102"/>
      <c r="D21" s="180"/>
      <c r="E21" s="181"/>
    </row>
    <row r="22" spans="2:5" x14ac:dyDescent="0.3">
      <c r="B22" s="98"/>
      <c r="C22" s="102"/>
      <c r="D22" s="180"/>
      <c r="E22" s="181"/>
    </row>
    <row r="23" spans="2:5" ht="12.9" thickBot="1" x14ac:dyDescent="0.35">
      <c r="B23" s="99"/>
      <c r="C23" s="110"/>
      <c r="D23" s="182"/>
      <c r="E23" s="183"/>
    </row>
  </sheetData>
  <mergeCells count="9">
    <mergeCell ref="D17:E17"/>
    <mergeCell ref="B3:E3"/>
    <mergeCell ref="B9:E9"/>
    <mergeCell ref="D22:E22"/>
    <mergeCell ref="D23:E23"/>
    <mergeCell ref="D18:E18"/>
    <mergeCell ref="D19:E19"/>
    <mergeCell ref="D20:E20"/>
    <mergeCell ref="D21:E21"/>
  </mergeCells>
  <phoneticPr fontId="11" type="noConversion"/>
  <pageMargins left="0.59055118110236227" right="0.59055118110236227" top="0.59055118110236227" bottom="0.59055118110236227" header="0" footer="0"/>
  <pageSetup paperSize="9" scale="91" fitToHeight="0" orientation="landscape" r:id="rId1"/>
  <headerFooter>
    <oddFooter>&amp;L&amp;F, &amp;D &amp;T&amp;C&amp;A&amp;RSide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zoomScale="125" zoomScaleNormal="125" zoomScalePageLayoutView="125" workbookViewId="0">
      <selection activeCell="B1" sqref="B1"/>
    </sheetView>
  </sheetViews>
  <sheetFormatPr defaultColWidth="8.84375" defaultRowHeight="12.45" x14ac:dyDescent="0.3"/>
  <cols>
    <col min="1" max="1" width="4.3046875" customWidth="1"/>
    <col min="2" max="2" width="60.69140625" style="18" customWidth="1"/>
    <col min="3" max="3" width="30.69140625" style="18" customWidth="1"/>
    <col min="4" max="4" width="12.69140625" style="18" customWidth="1"/>
    <col min="5" max="6" width="20.69140625" style="18" customWidth="1"/>
    <col min="7" max="8" width="9.15234375" style="18" customWidth="1"/>
    <col min="9" max="9" width="60.69140625" style="18" customWidth="1"/>
    <col min="10" max="10" width="30.69140625" style="18" customWidth="1"/>
    <col min="11" max="11" width="12.69140625" style="18" customWidth="1"/>
    <col min="12" max="13" width="20.69140625" style="18" customWidth="1"/>
    <col min="15" max="15" width="10.15234375" bestFit="1" customWidth="1"/>
    <col min="16" max="16" width="12.84375" bestFit="1" customWidth="1"/>
  </cols>
  <sheetData>
    <row r="1" spans="2:9" ht="18" thickBot="1" x14ac:dyDescent="0.35">
      <c r="B1" s="6" t="s">
        <v>82</v>
      </c>
      <c r="I1" s="6"/>
    </row>
    <row r="2" spans="2:9" ht="43.5" customHeight="1" x14ac:dyDescent="0.3">
      <c r="B2" s="70" t="s">
        <v>63</v>
      </c>
      <c r="C2" s="71"/>
      <c r="D2" s="71"/>
      <c r="E2" s="71"/>
      <c r="F2" s="72"/>
    </row>
    <row r="3" spans="2:9" ht="24.9" x14ac:dyDescent="0.3">
      <c r="B3" s="7" t="s">
        <v>59</v>
      </c>
      <c r="C3" s="65" t="s">
        <v>61</v>
      </c>
      <c r="D3" s="65" t="s">
        <v>62</v>
      </c>
      <c r="E3" s="65" t="s">
        <v>69</v>
      </c>
      <c r="F3" s="68" t="s">
        <v>60</v>
      </c>
    </row>
    <row r="4" spans="2:9" x14ac:dyDescent="0.3">
      <c r="B4" s="8" t="s">
        <v>0</v>
      </c>
      <c r="C4" s="69"/>
      <c r="D4" s="16"/>
      <c r="E4" s="16"/>
      <c r="F4" s="17"/>
    </row>
    <row r="5" spans="2:9" x14ac:dyDescent="0.3">
      <c r="B5" s="35"/>
      <c r="C5" s="66"/>
      <c r="D5" s="9"/>
      <c r="E5" s="9"/>
      <c r="F5" s="10"/>
    </row>
    <row r="6" spans="2:9" x14ac:dyDescent="0.3">
      <c r="B6" s="35"/>
      <c r="C6" s="66"/>
      <c r="D6" s="9"/>
      <c r="E6" s="9"/>
      <c r="F6" s="10"/>
    </row>
    <row r="7" spans="2:9" x14ac:dyDescent="0.3">
      <c r="B7" s="35"/>
      <c r="C7" s="66"/>
      <c r="D7" s="9"/>
      <c r="E7" s="9"/>
      <c r="F7" s="10"/>
    </row>
    <row r="8" spans="2:9" x14ac:dyDescent="0.3">
      <c r="B8" s="36"/>
      <c r="C8" s="9"/>
      <c r="D8" s="9"/>
      <c r="E8" s="9"/>
      <c r="F8" s="10"/>
    </row>
    <row r="9" spans="2:9" x14ac:dyDescent="0.3">
      <c r="B9" s="39" t="s">
        <v>66</v>
      </c>
      <c r="C9" s="9"/>
      <c r="D9" s="9"/>
      <c r="E9" s="9"/>
      <c r="F9" s="10"/>
    </row>
    <row r="10" spans="2:9" x14ac:dyDescent="0.3">
      <c r="B10" s="19" t="s">
        <v>1</v>
      </c>
      <c r="C10" s="16"/>
      <c r="D10" s="16"/>
      <c r="E10" s="16">
        <f>SUM(E4:E9)</f>
        <v>0</v>
      </c>
      <c r="F10" s="17">
        <f>SUM(F4:F9)</f>
        <v>0</v>
      </c>
    </row>
    <row r="11" spans="2:9" x14ac:dyDescent="0.3">
      <c r="B11" s="20" t="s">
        <v>56</v>
      </c>
      <c r="C11" s="16"/>
      <c r="D11" s="16"/>
      <c r="E11" s="16"/>
      <c r="F11" s="17"/>
    </row>
    <row r="12" spans="2:9" x14ac:dyDescent="0.3">
      <c r="B12" s="35"/>
      <c r="C12" s="9"/>
      <c r="D12" s="9"/>
      <c r="E12" s="9"/>
      <c r="F12" s="10"/>
    </row>
    <row r="13" spans="2:9" x14ac:dyDescent="0.3">
      <c r="B13" s="36"/>
      <c r="C13" s="11"/>
      <c r="D13" s="11"/>
      <c r="E13" s="67"/>
      <c r="F13" s="12"/>
    </row>
    <row r="14" spans="2:9" x14ac:dyDescent="0.3">
      <c r="B14" s="39" t="s">
        <v>66</v>
      </c>
      <c r="C14" s="11"/>
      <c r="D14" s="11"/>
      <c r="E14" s="67"/>
      <c r="F14" s="12"/>
    </row>
    <row r="15" spans="2:9" ht="12.9" thickBot="1" x14ac:dyDescent="0.35">
      <c r="B15" s="40" t="s">
        <v>2</v>
      </c>
      <c r="C15" s="13"/>
      <c r="D15" s="13"/>
      <c r="E15" s="13">
        <f>SUM(E12:E14)</f>
        <v>0</v>
      </c>
      <c r="F15" s="14">
        <f>SUM(F12:F14)</f>
        <v>0</v>
      </c>
    </row>
    <row r="16" spans="2:9" ht="12.9" thickBot="1" x14ac:dyDescent="0.35">
      <c r="B16" s="60" t="s">
        <v>57</v>
      </c>
      <c r="C16" s="61"/>
      <c r="D16" s="62"/>
      <c r="E16" s="63">
        <f>+E10+E15</f>
        <v>0</v>
      </c>
      <c r="F16" s="64">
        <f>+F15+F10</f>
        <v>0</v>
      </c>
    </row>
    <row r="17" spans="2:6" x14ac:dyDescent="0.3">
      <c r="B17" s="21"/>
    </row>
    <row r="18" spans="2:6" ht="12.9" thickBot="1" x14ac:dyDescent="0.35"/>
    <row r="19" spans="2:6" ht="15.45" x14ac:dyDescent="0.3">
      <c r="B19" s="70" t="s">
        <v>64</v>
      </c>
      <c r="C19" s="71"/>
      <c r="D19" s="71"/>
      <c r="E19" s="71"/>
      <c r="F19" s="72"/>
    </row>
    <row r="20" spans="2:6" ht="24.9" x14ac:dyDescent="0.3">
      <c r="B20" s="7" t="s">
        <v>59</v>
      </c>
      <c r="C20" s="65" t="s">
        <v>61</v>
      </c>
      <c r="D20" s="65" t="s">
        <v>62</v>
      </c>
      <c r="E20" s="65" t="s">
        <v>69</v>
      </c>
      <c r="F20" s="68" t="s">
        <v>60</v>
      </c>
    </row>
    <row r="21" spans="2:6" x14ac:dyDescent="0.3">
      <c r="B21" s="8" t="s">
        <v>0</v>
      </c>
      <c r="C21" s="69"/>
      <c r="D21" s="16"/>
      <c r="E21" s="16"/>
      <c r="F21" s="17"/>
    </row>
    <row r="22" spans="2:6" x14ac:dyDescent="0.3">
      <c r="B22" s="37"/>
      <c r="C22" s="66"/>
      <c r="D22" s="9"/>
      <c r="E22" s="9"/>
      <c r="F22" s="10"/>
    </row>
    <row r="23" spans="2:6" x14ac:dyDescent="0.3">
      <c r="B23" s="38"/>
      <c r="C23" s="66"/>
      <c r="D23" s="9"/>
      <c r="E23" s="9"/>
      <c r="F23" s="10"/>
    </row>
    <row r="24" spans="2:6" x14ac:dyDescent="0.3">
      <c r="B24" s="36"/>
      <c r="C24" s="9"/>
      <c r="D24" s="9"/>
      <c r="E24" s="9"/>
      <c r="F24" s="10"/>
    </row>
    <row r="25" spans="2:6" x14ac:dyDescent="0.3">
      <c r="B25" s="39" t="s">
        <v>66</v>
      </c>
      <c r="C25" s="9"/>
      <c r="D25" s="9"/>
      <c r="E25" s="9"/>
      <c r="F25" s="10"/>
    </row>
    <row r="26" spans="2:6" x14ac:dyDescent="0.3">
      <c r="B26" s="19" t="s">
        <v>1</v>
      </c>
      <c r="C26" s="16"/>
      <c r="D26" s="16"/>
      <c r="E26" s="16">
        <f>SUM(E21:E25)</f>
        <v>0</v>
      </c>
      <c r="F26" s="17">
        <f>SUM(F21:F25)</f>
        <v>0</v>
      </c>
    </row>
    <row r="27" spans="2:6" x14ac:dyDescent="0.3">
      <c r="B27" s="20" t="s">
        <v>56</v>
      </c>
      <c r="C27" s="16"/>
      <c r="D27" s="16"/>
      <c r="E27" s="16"/>
      <c r="F27" s="17"/>
    </row>
    <row r="28" spans="2:6" x14ac:dyDescent="0.3">
      <c r="B28" s="35"/>
      <c r="C28" s="9"/>
      <c r="D28" s="9"/>
      <c r="E28" s="9"/>
      <c r="F28" s="10"/>
    </row>
    <row r="29" spans="2:6" x14ac:dyDescent="0.3">
      <c r="B29" s="36"/>
      <c r="C29" s="11"/>
      <c r="D29" s="11"/>
      <c r="E29" s="67"/>
      <c r="F29" s="12"/>
    </row>
    <row r="30" spans="2:6" x14ac:dyDescent="0.3">
      <c r="B30" s="39" t="s">
        <v>66</v>
      </c>
      <c r="C30" s="11"/>
      <c r="D30" s="11"/>
      <c r="E30" s="67"/>
      <c r="F30" s="12"/>
    </row>
    <row r="31" spans="2:6" ht="12.9" thickBot="1" x14ac:dyDescent="0.35">
      <c r="B31" s="40" t="s">
        <v>2</v>
      </c>
      <c r="C31" s="13"/>
      <c r="D31" s="13"/>
      <c r="E31" s="13">
        <f>SUM(E28:E30)</f>
        <v>0</v>
      </c>
      <c r="F31" s="14">
        <f>SUM(F28:F30)</f>
        <v>0</v>
      </c>
    </row>
    <row r="32" spans="2:6" ht="12.9" thickBot="1" x14ac:dyDescent="0.35">
      <c r="B32" s="60" t="s">
        <v>57</v>
      </c>
      <c r="C32" s="61"/>
      <c r="D32" s="62"/>
      <c r="E32" s="63">
        <f>E26+E31</f>
        <v>0</v>
      </c>
      <c r="F32" s="64">
        <f>F26+F31</f>
        <v>0</v>
      </c>
    </row>
    <row r="33" spans="2:2" x14ac:dyDescent="0.3">
      <c r="B33" s="21"/>
    </row>
  </sheetData>
  <phoneticPr fontId="11" type="noConversion"/>
  <pageMargins left="0.59055118110236227" right="0.59055118110236227" top="0.59055118110236227" bottom="0.59055118110236227" header="0" footer="0"/>
  <pageSetup paperSize="9" scale="83" fitToWidth="2" fitToHeight="0" orientation="landscape" r:id="rId1"/>
  <headerFooter>
    <oddFooter>&amp;L&amp;F, &amp;D &amp;T&amp;C&amp;A&amp;RSide &amp;P af &amp;N</oddFooter>
  </headerFooter>
  <rowBreaks count="1" manualBreakCount="1">
    <brk id="1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zoomScale="125" zoomScaleNormal="125" zoomScalePageLayoutView="125" workbookViewId="0">
      <selection activeCell="G3" sqref="G3"/>
    </sheetView>
  </sheetViews>
  <sheetFormatPr defaultColWidth="8.84375" defaultRowHeight="12.45" x14ac:dyDescent="0.3"/>
  <cols>
    <col min="1" max="1" width="3.84375" customWidth="1"/>
    <col min="2" max="2" width="36.15234375" customWidth="1"/>
    <col min="3" max="3" width="14.69140625" customWidth="1"/>
    <col min="4" max="4" width="12.69140625" customWidth="1"/>
    <col min="5" max="5" width="14.69140625" customWidth="1"/>
    <col min="6" max="6" width="16.84375" customWidth="1"/>
    <col min="7" max="7" width="52" customWidth="1"/>
  </cols>
  <sheetData>
    <row r="1" spans="2:7" ht="18" thickBot="1" x14ac:dyDescent="0.45">
      <c r="B1" s="26" t="s">
        <v>85</v>
      </c>
      <c r="F1" s="22"/>
      <c r="G1" s="23"/>
    </row>
    <row r="2" spans="2:7" s="25" customFormat="1" x14ac:dyDescent="0.3">
      <c r="B2" s="192"/>
      <c r="C2" s="193"/>
      <c r="D2" s="193"/>
      <c r="E2" s="193"/>
      <c r="F2" s="193"/>
      <c r="G2" s="194"/>
    </row>
    <row r="3" spans="2:7" s="24" customFormat="1" ht="24.9" x14ac:dyDescent="0.3">
      <c r="B3" s="75" t="s">
        <v>58</v>
      </c>
      <c r="C3" s="76" t="s">
        <v>9</v>
      </c>
      <c r="D3" s="76" t="s">
        <v>62</v>
      </c>
      <c r="E3" s="76" t="s">
        <v>10</v>
      </c>
      <c r="F3" s="76" t="s">
        <v>8</v>
      </c>
      <c r="G3" s="153" t="s">
        <v>11</v>
      </c>
    </row>
    <row r="4" spans="2:7" s="24" customFormat="1" ht="25.5" customHeight="1" x14ac:dyDescent="0.3">
      <c r="B4" s="195" t="s">
        <v>84</v>
      </c>
      <c r="C4" s="196"/>
      <c r="D4" s="196"/>
      <c r="E4" s="196"/>
      <c r="F4" s="196"/>
      <c r="G4" s="197"/>
    </row>
    <row r="5" spans="2:7" s="24" customFormat="1" ht="12.75" customHeight="1" x14ac:dyDescent="0.3">
      <c r="B5" s="55"/>
      <c r="C5" s="51"/>
      <c r="D5" s="53"/>
      <c r="E5" s="53"/>
      <c r="F5" s="54"/>
      <c r="G5" s="31"/>
    </row>
    <row r="6" spans="2:7" s="24" customFormat="1" ht="12.75" customHeight="1" x14ac:dyDescent="0.3">
      <c r="B6" s="55"/>
      <c r="C6" s="51"/>
      <c r="D6" s="51"/>
      <c r="E6" s="51"/>
      <c r="F6" s="30"/>
      <c r="G6" s="32"/>
    </row>
    <row r="7" spans="2:7" s="24" customFormat="1" ht="12.75" customHeight="1" x14ac:dyDescent="0.3">
      <c r="B7" s="55"/>
      <c r="C7" s="51"/>
      <c r="D7" s="51"/>
      <c r="E7" s="51"/>
      <c r="F7" s="30"/>
      <c r="G7" s="32"/>
    </row>
    <row r="8" spans="2:7" s="24" customFormat="1" ht="12.75" customHeight="1" x14ac:dyDescent="0.3">
      <c r="B8" s="55"/>
      <c r="C8" s="51"/>
      <c r="D8" s="51"/>
      <c r="E8" s="51"/>
      <c r="F8" s="30"/>
      <c r="G8" s="32"/>
    </row>
    <row r="9" spans="2:7" s="24" customFormat="1" ht="12.75" customHeight="1" x14ac:dyDescent="0.3">
      <c r="B9" s="55"/>
      <c r="C9" s="51"/>
      <c r="D9" s="51"/>
      <c r="E9" s="51"/>
      <c r="F9" s="30"/>
      <c r="G9" s="32"/>
    </row>
    <row r="10" spans="2:7" s="24" customFormat="1" ht="12.75" customHeight="1" x14ac:dyDescent="0.3">
      <c r="B10" s="55"/>
      <c r="C10" s="51"/>
      <c r="D10" s="51"/>
      <c r="E10" s="51"/>
      <c r="F10" s="30"/>
      <c r="G10" s="32"/>
    </row>
    <row r="11" spans="2:7" s="24" customFormat="1" ht="24.9" x14ac:dyDescent="0.3">
      <c r="B11" s="56" t="s">
        <v>66</v>
      </c>
      <c r="C11" s="51"/>
      <c r="D11" s="51"/>
      <c r="E11" s="51"/>
      <c r="F11" s="30"/>
      <c r="G11" s="32"/>
    </row>
    <row r="12" spans="2:7" s="24" customFormat="1" ht="12.75" customHeight="1" thickBot="1" x14ac:dyDescent="0.35">
      <c r="B12" s="78" t="s">
        <v>12</v>
      </c>
      <c r="C12" s="79"/>
      <c r="D12" s="79"/>
      <c r="E12" s="33">
        <f>SUM(E5:E11)</f>
        <v>0</v>
      </c>
      <c r="F12" s="33">
        <f>SUM(F5:F11)</f>
        <v>0</v>
      </c>
      <c r="G12" s="80"/>
    </row>
    <row r="13" spans="2:7" s="24" customFormat="1" ht="12.9" thickBot="1" x14ac:dyDescent="0.35">
      <c r="B13" s="81" t="s">
        <v>57</v>
      </c>
      <c r="C13" s="82"/>
      <c r="D13" s="82"/>
      <c r="E13" s="83">
        <f>SUM(E12)</f>
        <v>0</v>
      </c>
      <c r="F13" s="83">
        <f>SUM(F12)</f>
        <v>0</v>
      </c>
      <c r="G13" s="84"/>
    </row>
    <row r="14" spans="2:7" s="24" customFormat="1" x14ac:dyDescent="0.3"/>
  </sheetData>
  <mergeCells count="2">
    <mergeCell ref="B2:G2"/>
    <mergeCell ref="B4:G4"/>
  </mergeCells>
  <phoneticPr fontId="11" type="noConversion"/>
  <pageMargins left="0.59055118110236227" right="0.59055118110236227" top="0.59055118110236227" bottom="0.59055118110236227" header="0" footer="0"/>
  <pageSetup paperSize="9" scale="85" fitToHeight="0" orientation="landscape" r:id="rId1"/>
  <headerFooter>
    <oddFooter>&amp;L&amp;F, &amp;D &amp;T&amp;C&amp;A&amp;RSide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topLeftCell="A8" zoomScale="125" zoomScaleNormal="125" zoomScalePageLayoutView="125" workbookViewId="0">
      <selection activeCell="E30" sqref="E30"/>
    </sheetView>
  </sheetViews>
  <sheetFormatPr defaultColWidth="8.84375" defaultRowHeight="12.45" x14ac:dyDescent="0.3"/>
  <cols>
    <col min="1" max="1" width="5.3046875" customWidth="1"/>
    <col min="2" max="2" width="64.69140625" style="28" customWidth="1"/>
    <col min="3" max="3" width="14.69140625" customWidth="1"/>
    <col min="4" max="4" width="35" customWidth="1"/>
    <col min="5" max="5" width="15.69140625" customWidth="1"/>
  </cols>
  <sheetData>
    <row r="1" spans="2:5" ht="18" thickBot="1" x14ac:dyDescent="0.45">
      <c r="B1" s="27" t="s">
        <v>108</v>
      </c>
      <c r="C1" s="22"/>
      <c r="D1" s="23"/>
      <c r="E1" s="23"/>
    </row>
    <row r="2" spans="2:5" s="25" customFormat="1" ht="23.25" customHeight="1" x14ac:dyDescent="0.3">
      <c r="B2" s="156" t="s">
        <v>5</v>
      </c>
      <c r="C2" s="199"/>
      <c r="D2" s="199"/>
      <c r="E2" s="158" t="s">
        <v>6</v>
      </c>
    </row>
    <row r="3" spans="2:5" s="24" customFormat="1" ht="24.9" x14ac:dyDescent="0.3">
      <c r="B3" s="75" t="s">
        <v>7</v>
      </c>
      <c r="C3" s="76" t="s">
        <v>69</v>
      </c>
      <c r="D3" s="77" t="s">
        <v>73</v>
      </c>
      <c r="E3" s="157" t="s">
        <v>4</v>
      </c>
    </row>
    <row r="4" spans="2:5" s="24" customFormat="1" x14ac:dyDescent="0.3">
      <c r="B4" s="169" t="s">
        <v>109</v>
      </c>
      <c r="C4" s="170"/>
      <c r="D4" s="171"/>
      <c r="E4" s="131"/>
    </row>
    <row r="5" spans="2:5" s="24" customFormat="1" x14ac:dyDescent="0.3">
      <c r="B5" s="133"/>
      <c r="C5" s="135"/>
      <c r="D5" s="136"/>
      <c r="E5" s="137"/>
    </row>
    <row r="6" spans="2:5" s="24" customFormat="1" x14ac:dyDescent="0.3">
      <c r="B6" s="133"/>
      <c r="C6" s="135"/>
      <c r="D6" s="136"/>
      <c r="E6" s="137"/>
    </row>
    <row r="7" spans="2:5" s="24" customFormat="1" x14ac:dyDescent="0.3">
      <c r="B7" s="56" t="s">
        <v>66</v>
      </c>
      <c r="C7" s="135"/>
      <c r="D7" s="136"/>
      <c r="E7" s="137"/>
    </row>
    <row r="8" spans="2:5" s="24" customFormat="1" x14ac:dyDescent="0.3">
      <c r="B8" s="41" t="s">
        <v>110</v>
      </c>
      <c r="C8" s="33">
        <f>SUM(C5:C7)</f>
        <v>0</v>
      </c>
      <c r="D8" s="45"/>
      <c r="E8" s="132">
        <f>SUM(E5:E7)</f>
        <v>0</v>
      </c>
    </row>
    <row r="9" spans="2:5" s="24" customFormat="1" x14ac:dyDescent="0.3">
      <c r="B9" s="169" t="s">
        <v>96</v>
      </c>
      <c r="C9" s="170"/>
      <c r="D9" s="171"/>
      <c r="E9" s="131"/>
    </row>
    <row r="10" spans="2:5" s="24" customFormat="1" x14ac:dyDescent="0.3">
      <c r="B10" s="133"/>
      <c r="C10" s="135"/>
      <c r="D10" s="136"/>
      <c r="E10" s="137"/>
    </row>
    <row r="11" spans="2:5" s="24" customFormat="1" x14ac:dyDescent="0.3">
      <c r="B11" s="133"/>
      <c r="C11" s="135"/>
      <c r="D11" s="136"/>
      <c r="E11" s="137"/>
    </row>
    <row r="12" spans="2:5" s="24" customFormat="1" x14ac:dyDescent="0.3">
      <c r="B12" s="56" t="s">
        <v>66</v>
      </c>
      <c r="C12" s="135"/>
      <c r="D12" s="136"/>
      <c r="E12" s="137"/>
    </row>
    <row r="13" spans="2:5" s="24" customFormat="1" x14ac:dyDescent="0.3">
      <c r="B13" s="41" t="s">
        <v>97</v>
      </c>
      <c r="C13" s="33">
        <f>SUM(C10:C12)</f>
        <v>0</v>
      </c>
      <c r="D13" s="45"/>
      <c r="E13" s="132">
        <f>SUM(E10:E12)</f>
        <v>0</v>
      </c>
    </row>
    <row r="14" spans="2:5" s="24" customFormat="1" x14ac:dyDescent="0.3">
      <c r="B14" s="169" t="s">
        <v>98</v>
      </c>
      <c r="C14" s="170"/>
      <c r="D14" s="171"/>
      <c r="E14" s="131"/>
    </row>
    <row r="15" spans="2:5" s="24" customFormat="1" x14ac:dyDescent="0.3">
      <c r="B15" s="133"/>
      <c r="C15" s="135"/>
      <c r="D15" s="136"/>
      <c r="E15" s="137"/>
    </row>
    <row r="16" spans="2:5" s="24" customFormat="1" x14ac:dyDescent="0.3">
      <c r="B16" s="133"/>
      <c r="C16" s="135"/>
      <c r="D16" s="136"/>
      <c r="E16" s="137"/>
    </row>
    <row r="17" spans="2:5" s="24" customFormat="1" x14ac:dyDescent="0.3">
      <c r="B17" s="56" t="s">
        <v>66</v>
      </c>
      <c r="C17" s="135"/>
      <c r="D17" s="136"/>
      <c r="E17" s="137"/>
    </row>
    <row r="18" spans="2:5" s="24" customFormat="1" x14ac:dyDescent="0.3">
      <c r="B18" s="41" t="s">
        <v>99</v>
      </c>
      <c r="C18" s="33">
        <f>SUM(C15:C17)</f>
        <v>0</v>
      </c>
      <c r="D18" s="45"/>
      <c r="E18" s="132">
        <f>SUM(E15:E17)</f>
        <v>0</v>
      </c>
    </row>
    <row r="19" spans="2:5" s="24" customFormat="1" x14ac:dyDescent="0.3">
      <c r="B19" s="198" t="s">
        <v>74</v>
      </c>
      <c r="C19" s="170"/>
      <c r="D19" s="171"/>
      <c r="E19" s="131"/>
    </row>
    <row r="20" spans="2:5" s="24" customFormat="1" x14ac:dyDescent="0.3">
      <c r="B20" s="152"/>
      <c r="C20" s="135"/>
      <c r="D20" s="136"/>
      <c r="E20" s="137"/>
    </row>
    <row r="21" spans="2:5" s="24" customFormat="1" x14ac:dyDescent="0.3">
      <c r="B21" s="133"/>
      <c r="C21" s="135"/>
      <c r="D21" s="136"/>
      <c r="E21" s="137"/>
    </row>
    <row r="22" spans="2:5" s="24" customFormat="1" x14ac:dyDescent="0.3">
      <c r="B22" s="56" t="s">
        <v>66</v>
      </c>
      <c r="C22" s="135"/>
      <c r="D22" s="136"/>
      <c r="E22" s="137"/>
    </row>
    <row r="23" spans="2:5" s="24" customFormat="1" ht="12.9" thickBot="1" x14ac:dyDescent="0.35">
      <c r="B23" s="50" t="s">
        <v>75</v>
      </c>
      <c r="C23" s="43">
        <f>SUM(C20:C22)</f>
        <v>0</v>
      </c>
      <c r="D23" s="46"/>
      <c r="E23" s="43">
        <f>SUM(E20:E22)</f>
        <v>0</v>
      </c>
    </row>
    <row r="24" spans="2:5" s="24" customFormat="1" x14ac:dyDescent="0.3">
      <c r="B24" s="198" t="s">
        <v>85</v>
      </c>
      <c r="C24" s="170"/>
      <c r="D24" s="171"/>
      <c r="E24" s="131"/>
    </row>
    <row r="25" spans="2:5" s="24" customFormat="1" x14ac:dyDescent="0.3">
      <c r="B25" s="152"/>
      <c r="C25" s="135"/>
      <c r="D25" s="136"/>
      <c r="E25" s="137"/>
    </row>
    <row r="26" spans="2:5" s="24" customFormat="1" x14ac:dyDescent="0.3">
      <c r="B26" s="133"/>
      <c r="C26" s="135"/>
      <c r="D26" s="136"/>
      <c r="E26" s="137"/>
    </row>
    <row r="27" spans="2:5" s="24" customFormat="1" x14ac:dyDescent="0.3">
      <c r="B27" s="56" t="s">
        <v>66</v>
      </c>
      <c r="C27" s="135"/>
      <c r="D27" s="136"/>
      <c r="E27" s="137"/>
    </row>
    <row r="28" spans="2:5" s="24" customFormat="1" ht="12.9" thickBot="1" x14ac:dyDescent="0.35">
      <c r="B28" s="50" t="s">
        <v>100</v>
      </c>
      <c r="C28" s="43">
        <f>SUM(C25:C27)</f>
        <v>0</v>
      </c>
      <c r="D28" s="46"/>
      <c r="E28" s="43">
        <f>SUM(E25:E27)</f>
        <v>0</v>
      </c>
    </row>
    <row r="29" spans="2:5" s="24" customFormat="1" ht="12.9" thickBot="1" x14ac:dyDescent="0.35">
      <c r="B29" s="50"/>
      <c r="C29" s="43"/>
      <c r="D29" s="46"/>
      <c r="E29" s="43"/>
    </row>
    <row r="30" spans="2:5" s="24" customFormat="1" ht="12.9" thickBot="1" x14ac:dyDescent="0.35">
      <c r="B30" s="42" t="s">
        <v>65</v>
      </c>
      <c r="C30" s="43">
        <f>C8+C13+C18+C23+C28</f>
        <v>0</v>
      </c>
      <c r="D30" s="46"/>
      <c r="E30" s="43">
        <f>E8+E13+E18+E23+E28</f>
        <v>0</v>
      </c>
    </row>
  </sheetData>
  <mergeCells count="6">
    <mergeCell ref="B24:D24"/>
    <mergeCell ref="B14:D14"/>
    <mergeCell ref="C2:D2"/>
    <mergeCell ref="B4:D4"/>
    <mergeCell ref="B9:D9"/>
    <mergeCell ref="B19:D19"/>
  </mergeCells>
  <phoneticPr fontId="11" type="noConversion"/>
  <pageMargins left="0.75" right="0.75" top="1" bottom="1" header="0" footer="0"/>
  <pageSetup paperSize="9" scale="92" fitToHeight="0" orientation="landscape" r:id="rId1"/>
  <headerFooter>
    <oddFooter>&amp;L&amp;F, &amp;D &amp;T&amp;C&amp;A&amp;RSide &amp;P af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zoomScale="125" zoomScaleNormal="125" zoomScalePageLayoutView="125" workbookViewId="0">
      <selection activeCell="B17" sqref="B17"/>
    </sheetView>
  </sheetViews>
  <sheetFormatPr defaultColWidth="8.84375" defaultRowHeight="12.45" x14ac:dyDescent="0.3"/>
  <cols>
    <col min="1" max="1" width="3" customWidth="1"/>
    <col min="2" max="2" width="36.84375" style="28" customWidth="1"/>
    <col min="3" max="3" width="10.69140625" customWidth="1"/>
    <col min="4" max="4" width="12.84375" customWidth="1"/>
    <col min="5" max="5" width="13.69140625" customWidth="1"/>
    <col min="6" max="6" width="37.15234375" customWidth="1"/>
    <col min="7" max="7" width="10.15234375" customWidth="1"/>
    <col min="8" max="8" width="40.15234375" customWidth="1"/>
  </cols>
  <sheetData>
    <row r="1" spans="2:8" ht="18" thickBot="1" x14ac:dyDescent="0.45">
      <c r="B1" s="26" t="s">
        <v>90</v>
      </c>
      <c r="C1" s="22"/>
      <c r="D1" s="22"/>
      <c r="E1" s="22"/>
      <c r="F1" s="23"/>
      <c r="G1" s="23"/>
      <c r="H1" s="23"/>
    </row>
    <row r="2" spans="2:8" s="25" customFormat="1" ht="23.25" customHeight="1" x14ac:dyDescent="0.3">
      <c r="B2" s="74" t="s">
        <v>5</v>
      </c>
      <c r="C2" s="165" t="s">
        <v>86</v>
      </c>
      <c r="D2" s="166"/>
      <c r="E2" s="166"/>
      <c r="F2" s="166"/>
      <c r="G2" s="167" t="s">
        <v>6</v>
      </c>
      <c r="H2" s="168"/>
    </row>
    <row r="3" spans="2:8" s="24" customFormat="1" ht="24.9" x14ac:dyDescent="0.3">
      <c r="B3" s="75" t="s">
        <v>92</v>
      </c>
      <c r="C3" s="76" t="s">
        <v>4</v>
      </c>
      <c r="D3" s="76" t="s">
        <v>3</v>
      </c>
      <c r="E3" s="76" t="s">
        <v>69</v>
      </c>
      <c r="F3" s="77" t="s">
        <v>11</v>
      </c>
      <c r="G3" s="154" t="s">
        <v>4</v>
      </c>
      <c r="H3" s="155" t="s">
        <v>77</v>
      </c>
    </row>
    <row r="4" spans="2:8" s="24" customFormat="1" x14ac:dyDescent="0.3">
      <c r="B4" s="169" t="s">
        <v>91</v>
      </c>
      <c r="C4" s="170"/>
      <c r="D4" s="170"/>
      <c r="E4" s="170"/>
      <c r="F4" s="171"/>
      <c r="G4" s="47"/>
      <c r="H4" s="29"/>
    </row>
    <row r="5" spans="2:8" s="24" customFormat="1" ht="12.75" customHeight="1" x14ac:dyDescent="0.3">
      <c r="B5" s="133"/>
      <c r="C5" s="134"/>
      <c r="D5" s="134"/>
      <c r="E5" s="135">
        <f>C5*D5</f>
        <v>0</v>
      </c>
      <c r="F5" s="136"/>
      <c r="G5" s="138"/>
      <c r="H5" s="139"/>
    </row>
    <row r="6" spans="2:8" s="24" customFormat="1" ht="12.75" customHeight="1" x14ac:dyDescent="0.3">
      <c r="B6" s="133"/>
      <c r="C6" s="134"/>
      <c r="D6" s="134"/>
      <c r="E6" s="135"/>
      <c r="F6" s="136"/>
      <c r="G6" s="138"/>
      <c r="H6" s="139"/>
    </row>
    <row r="7" spans="2:8" s="24" customFormat="1" ht="12.75" customHeight="1" x14ac:dyDescent="0.3">
      <c r="B7" s="133"/>
      <c r="C7" s="134"/>
      <c r="D7" s="134"/>
      <c r="E7" s="135"/>
      <c r="F7" s="136"/>
      <c r="G7" s="138"/>
      <c r="H7" s="139"/>
    </row>
    <row r="8" spans="2:8" s="24" customFormat="1" ht="12.75" customHeight="1" x14ac:dyDescent="0.3">
      <c r="B8" s="133"/>
      <c r="C8" s="134"/>
      <c r="D8" s="134"/>
      <c r="E8" s="135"/>
      <c r="F8" s="136"/>
      <c r="G8" s="138"/>
      <c r="H8" s="139"/>
    </row>
    <row r="9" spans="2:8" s="24" customFormat="1" x14ac:dyDescent="0.3">
      <c r="B9" s="133"/>
      <c r="C9" s="134"/>
      <c r="D9" s="134"/>
      <c r="E9" s="135">
        <f>C9*D9</f>
        <v>0</v>
      </c>
      <c r="F9" s="136"/>
      <c r="G9" s="138"/>
      <c r="H9" s="139"/>
    </row>
    <row r="10" spans="2:8" s="24" customFormat="1" ht="24.9" x14ac:dyDescent="0.3">
      <c r="B10" s="56" t="s">
        <v>66</v>
      </c>
      <c r="C10" s="134"/>
      <c r="D10" s="134"/>
      <c r="E10" s="135">
        <f>C10*D10</f>
        <v>0</v>
      </c>
      <c r="F10" s="136"/>
      <c r="G10" s="138"/>
      <c r="H10" s="139"/>
    </row>
    <row r="11" spans="2:8" s="24" customFormat="1" x14ac:dyDescent="0.3">
      <c r="B11" s="41" t="s">
        <v>93</v>
      </c>
      <c r="C11" s="33">
        <f>SUM(C5:C10)</f>
        <v>0</v>
      </c>
      <c r="D11" s="33"/>
      <c r="E11" s="33">
        <f>SUM(E5:E10)</f>
        <v>0</v>
      </c>
      <c r="F11" s="45"/>
      <c r="G11" s="48">
        <f>SUM(G5:G10)</f>
        <v>0</v>
      </c>
      <c r="H11" s="34"/>
    </row>
    <row r="12" spans="2:8" s="24" customFormat="1" ht="12.9" thickBot="1" x14ac:dyDescent="0.35">
      <c r="B12" s="42" t="s">
        <v>65</v>
      </c>
      <c r="C12" s="43">
        <f>SUM(C11)</f>
        <v>0</v>
      </c>
      <c r="D12" s="43"/>
      <c r="E12" s="43">
        <f>SUM(E11)</f>
        <v>0</v>
      </c>
      <c r="F12" s="46"/>
      <c r="G12" s="49">
        <f>SUM(G11)</f>
        <v>0</v>
      </c>
      <c r="H12" s="44"/>
    </row>
  </sheetData>
  <mergeCells count="3">
    <mergeCell ref="C2:F2"/>
    <mergeCell ref="G2:H2"/>
    <mergeCell ref="B4:F4"/>
  </mergeCells>
  <pageMargins left="0.75" right="0.75" top="1" bottom="1" header="0" footer="0"/>
  <pageSetup paperSize="9" scale="76" fitToHeight="0" orientation="landscape" r:id="rId1"/>
  <headerFooter>
    <oddFooter>&amp;L&amp;F, &amp;D &amp;T&amp;C&amp;A&amp;RSide &amp;P af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workbookViewId="0">
      <selection activeCell="H11" sqref="H11"/>
    </sheetView>
  </sheetViews>
  <sheetFormatPr defaultColWidth="8.84375" defaultRowHeight="12.45" x14ac:dyDescent="0.3"/>
  <cols>
    <col min="1" max="1" width="4.3046875" customWidth="1"/>
    <col min="2" max="2" width="40.69140625" customWidth="1"/>
    <col min="3" max="3" width="20.69140625" customWidth="1"/>
    <col min="4" max="4" width="24.69140625" customWidth="1"/>
    <col min="5" max="5" width="50.69140625" customWidth="1"/>
    <col min="6" max="6" width="3.15234375" customWidth="1"/>
    <col min="7" max="7" width="3.84375" customWidth="1"/>
    <col min="8" max="8" width="40.69140625" customWidth="1"/>
    <col min="9" max="9" width="20.69140625" customWidth="1"/>
    <col min="10" max="10" width="24.69140625" customWidth="1"/>
    <col min="11" max="11" width="50.69140625" customWidth="1"/>
  </cols>
  <sheetData>
    <row r="1" spans="2:11" ht="20.149999999999999" x14ac:dyDescent="0.5">
      <c r="B1" s="122" t="s">
        <v>81</v>
      </c>
      <c r="H1" s="122" t="s">
        <v>80</v>
      </c>
    </row>
    <row r="2" spans="2:11" s="96" customFormat="1" x14ac:dyDescent="0.3">
      <c r="B2" s="85"/>
      <c r="H2" s="85"/>
    </row>
    <row r="3" spans="2:11" ht="15.9" thickBot="1" x14ac:dyDescent="0.35">
      <c r="B3" s="121" t="s">
        <v>28</v>
      </c>
      <c r="H3" s="121" t="s">
        <v>28</v>
      </c>
    </row>
    <row r="4" spans="2:11" x14ac:dyDescent="0.3">
      <c r="B4" s="108" t="s">
        <v>20</v>
      </c>
      <c r="C4" s="109" t="s">
        <v>21</v>
      </c>
      <c r="D4" s="109" t="s">
        <v>29</v>
      </c>
      <c r="E4" s="117" t="s">
        <v>30</v>
      </c>
      <c r="H4" s="108" t="s">
        <v>20</v>
      </c>
      <c r="I4" s="109" t="s">
        <v>21</v>
      </c>
      <c r="J4" s="109" t="s">
        <v>29</v>
      </c>
      <c r="K4" s="117" t="s">
        <v>30</v>
      </c>
    </row>
    <row r="5" spans="2:11" x14ac:dyDescent="0.3">
      <c r="B5" s="86" t="s">
        <v>31</v>
      </c>
      <c r="C5" s="100"/>
      <c r="D5" s="100"/>
      <c r="E5" s="95"/>
      <c r="H5" s="86" t="s">
        <v>31</v>
      </c>
      <c r="I5" s="100"/>
      <c r="J5" s="100"/>
      <c r="K5" s="95"/>
    </row>
    <row r="6" spans="2:11" x14ac:dyDescent="0.3">
      <c r="B6" s="86" t="s">
        <v>32</v>
      </c>
      <c r="C6" s="100"/>
      <c r="D6" s="100"/>
      <c r="E6" s="95"/>
      <c r="H6" s="86" t="s">
        <v>32</v>
      </c>
      <c r="I6" s="100"/>
      <c r="J6" s="100"/>
      <c r="K6" s="95"/>
    </row>
    <row r="7" spans="2:11" x14ac:dyDescent="0.3">
      <c r="B7" s="86" t="s">
        <v>33</v>
      </c>
      <c r="C7" s="100"/>
      <c r="D7" s="100"/>
      <c r="E7" s="95"/>
      <c r="H7" s="86" t="s">
        <v>33</v>
      </c>
      <c r="I7" s="100"/>
      <c r="J7" s="100"/>
      <c r="K7" s="95"/>
    </row>
    <row r="8" spans="2:11" x14ac:dyDescent="0.3">
      <c r="B8" s="118" t="s">
        <v>25</v>
      </c>
      <c r="C8" s="102"/>
      <c r="D8" s="102"/>
      <c r="E8" s="88"/>
      <c r="H8" s="118" t="s">
        <v>25</v>
      </c>
      <c r="I8" s="102"/>
      <c r="J8" s="102"/>
      <c r="K8" s="88"/>
    </row>
    <row r="9" spans="2:11" ht="12.9" thickBot="1" x14ac:dyDescent="0.35">
      <c r="B9" s="91" t="s">
        <v>65</v>
      </c>
      <c r="C9" s="111">
        <f>SUM(C5:C8)</f>
        <v>0</v>
      </c>
      <c r="D9" s="111">
        <f>SUM(D5:D8)</f>
        <v>0</v>
      </c>
      <c r="E9" s="113"/>
      <c r="H9" s="91" t="s">
        <v>65</v>
      </c>
      <c r="I9" s="111">
        <f>SUM(I5:I8)</f>
        <v>0</v>
      </c>
      <c r="J9" s="111">
        <f>SUM(J5:J8)</f>
        <v>0</v>
      </c>
      <c r="K9" s="113"/>
    </row>
    <row r="11" spans="2:11" ht="15.9" thickBot="1" x14ac:dyDescent="0.35">
      <c r="B11" s="121" t="s">
        <v>34</v>
      </c>
      <c r="H11" s="121" t="s">
        <v>34</v>
      </c>
    </row>
    <row r="12" spans="2:11" x14ac:dyDescent="0.3">
      <c r="B12" s="108" t="s">
        <v>20</v>
      </c>
      <c r="C12" s="109" t="s">
        <v>35</v>
      </c>
      <c r="D12" s="188" t="s">
        <v>36</v>
      </c>
      <c r="E12" s="189"/>
      <c r="H12" s="108" t="s">
        <v>20</v>
      </c>
      <c r="I12" s="109" t="s">
        <v>35</v>
      </c>
      <c r="J12" s="188" t="s">
        <v>36</v>
      </c>
      <c r="K12" s="189"/>
    </row>
    <row r="13" spans="2:11" x14ac:dyDescent="0.3">
      <c r="B13" s="98"/>
      <c r="C13" s="100"/>
      <c r="D13" s="190"/>
      <c r="E13" s="191"/>
      <c r="H13" s="98"/>
      <c r="I13" s="100"/>
      <c r="J13" s="190"/>
      <c r="K13" s="191"/>
    </row>
    <row r="14" spans="2:11" x14ac:dyDescent="0.3">
      <c r="B14" s="98"/>
      <c r="C14" s="102"/>
      <c r="D14" s="184"/>
      <c r="E14" s="185"/>
      <c r="H14" s="98"/>
      <c r="I14" s="102"/>
      <c r="J14" s="184"/>
      <c r="K14" s="185"/>
    </row>
    <row r="15" spans="2:11" x14ac:dyDescent="0.3">
      <c r="B15" s="98"/>
      <c r="C15" s="102"/>
      <c r="D15" s="184"/>
      <c r="E15" s="185"/>
      <c r="H15" s="98"/>
      <c r="I15" s="102"/>
      <c r="J15" s="184"/>
      <c r="K15" s="185"/>
    </row>
    <row r="16" spans="2:11" x14ac:dyDescent="0.3">
      <c r="B16" s="98"/>
      <c r="C16" s="102"/>
      <c r="D16" s="184"/>
      <c r="E16" s="185"/>
      <c r="H16" s="98"/>
      <c r="I16" s="102"/>
      <c r="J16" s="184"/>
      <c r="K16" s="185"/>
    </row>
    <row r="17" spans="2:11" x14ac:dyDescent="0.3">
      <c r="B17" s="98"/>
      <c r="C17" s="102"/>
      <c r="D17" s="184"/>
      <c r="E17" s="185"/>
      <c r="H17" s="98"/>
      <c r="I17" s="102"/>
      <c r="J17" s="184"/>
      <c r="K17" s="185"/>
    </row>
    <row r="18" spans="2:11" x14ac:dyDescent="0.3">
      <c r="B18" s="98"/>
      <c r="C18" s="102"/>
      <c r="D18" s="184"/>
      <c r="E18" s="185"/>
      <c r="H18" s="98"/>
      <c r="I18" s="102"/>
      <c r="J18" s="184"/>
      <c r="K18" s="185"/>
    </row>
    <row r="19" spans="2:11" x14ac:dyDescent="0.3">
      <c r="B19" s="98"/>
      <c r="C19" s="102"/>
      <c r="D19" s="184"/>
      <c r="E19" s="185"/>
      <c r="H19" s="98"/>
      <c r="I19" s="102"/>
      <c r="J19" s="184"/>
      <c r="K19" s="185"/>
    </row>
    <row r="20" spans="2:11" x14ac:dyDescent="0.3">
      <c r="B20" s="98"/>
      <c r="C20" s="102"/>
      <c r="D20" s="184"/>
      <c r="E20" s="185"/>
      <c r="H20" s="98"/>
      <c r="I20" s="102"/>
      <c r="J20" s="184"/>
      <c r="K20" s="185"/>
    </row>
    <row r="21" spans="2:11" ht="12.9" thickBot="1" x14ac:dyDescent="0.35">
      <c r="B21" s="91" t="s">
        <v>65</v>
      </c>
      <c r="C21" s="112">
        <f>SUM(C13:C20)</f>
        <v>0</v>
      </c>
      <c r="D21" s="186"/>
      <c r="E21" s="187"/>
      <c r="H21" s="91" t="s">
        <v>65</v>
      </c>
      <c r="I21" s="112">
        <f>SUM(I13:I20)</f>
        <v>0</v>
      </c>
      <c r="J21" s="186"/>
      <c r="K21" s="187"/>
    </row>
    <row r="23" spans="2:11" ht="15.9" thickBot="1" x14ac:dyDescent="0.35">
      <c r="B23" s="121" t="s">
        <v>37</v>
      </c>
      <c r="H23" s="125"/>
      <c r="I23" s="15"/>
      <c r="J23" s="15"/>
      <c r="K23" s="15"/>
    </row>
    <row r="24" spans="2:11" ht="24.9" x14ac:dyDescent="0.3">
      <c r="B24" s="108" t="s">
        <v>38</v>
      </c>
      <c r="C24" s="109" t="s">
        <v>39</v>
      </c>
      <c r="D24" s="109" t="s">
        <v>42</v>
      </c>
      <c r="E24" s="117" t="s">
        <v>36</v>
      </c>
      <c r="H24" s="126"/>
      <c r="I24" s="127"/>
      <c r="J24" s="127"/>
      <c r="K24" s="128"/>
    </row>
    <row r="25" spans="2:11" x14ac:dyDescent="0.3">
      <c r="B25" s="98"/>
      <c r="C25" s="100"/>
      <c r="D25" s="114"/>
      <c r="E25" s="95"/>
      <c r="H25" s="52"/>
      <c r="I25" s="123"/>
      <c r="J25" s="124"/>
      <c r="K25" s="123"/>
    </row>
    <row r="26" spans="2:11" x14ac:dyDescent="0.3">
      <c r="B26" s="98"/>
      <c r="C26" s="100"/>
      <c r="D26" s="114"/>
      <c r="E26" s="95"/>
      <c r="H26" s="52"/>
      <c r="I26" s="123"/>
      <c r="J26" s="124"/>
      <c r="K26" s="123"/>
    </row>
    <row r="27" spans="2:11" x14ac:dyDescent="0.3">
      <c r="B27" s="98"/>
      <c r="C27" s="100"/>
      <c r="D27" s="114"/>
      <c r="E27" s="95"/>
      <c r="H27" s="52"/>
      <c r="I27" s="123"/>
      <c r="J27" s="124"/>
      <c r="K27" s="123"/>
    </row>
    <row r="28" spans="2:11" x14ac:dyDescent="0.3">
      <c r="B28" s="98"/>
      <c r="C28" s="100"/>
      <c r="D28" s="114"/>
      <c r="E28" s="95"/>
      <c r="H28" s="52"/>
      <c r="I28" s="123"/>
      <c r="J28" s="124"/>
      <c r="K28" s="123"/>
    </row>
    <row r="29" spans="2:11" x14ac:dyDescent="0.3">
      <c r="B29" s="98"/>
      <c r="C29" s="100"/>
      <c r="D29" s="114"/>
      <c r="E29" s="95"/>
      <c r="H29" s="52"/>
      <c r="I29" s="123"/>
      <c r="J29" s="124"/>
      <c r="K29" s="123"/>
    </row>
    <row r="30" spans="2:11" x14ac:dyDescent="0.3">
      <c r="B30" s="98"/>
      <c r="C30" s="100"/>
      <c r="D30" s="114"/>
      <c r="E30" s="95"/>
      <c r="H30" s="52"/>
      <c r="I30" s="123"/>
      <c r="J30" s="124"/>
      <c r="K30" s="123"/>
    </row>
    <row r="31" spans="2:11" x14ac:dyDescent="0.3">
      <c r="B31" s="98"/>
      <c r="C31" s="100"/>
      <c r="D31" s="114"/>
      <c r="E31" s="95"/>
      <c r="H31" s="52"/>
      <c r="I31" s="123"/>
      <c r="J31" s="124"/>
      <c r="K31" s="123"/>
    </row>
    <row r="32" spans="2:11" x14ac:dyDescent="0.3">
      <c r="B32" s="98"/>
      <c r="C32" s="100"/>
      <c r="D32" s="114"/>
      <c r="E32" s="95"/>
      <c r="H32" s="52"/>
      <c r="I32" s="123"/>
      <c r="J32" s="124"/>
      <c r="K32" s="123"/>
    </row>
    <row r="33" spans="2:11" x14ac:dyDescent="0.3">
      <c r="B33" s="98"/>
      <c r="C33" s="100"/>
      <c r="D33" s="114"/>
      <c r="E33" s="95"/>
      <c r="H33" s="52"/>
      <c r="I33" s="123"/>
      <c r="J33" s="124"/>
      <c r="K33" s="123"/>
    </row>
    <row r="34" spans="2:11" ht="12.9" thickBot="1" x14ac:dyDescent="0.35">
      <c r="B34" s="91"/>
      <c r="C34" s="112">
        <f>SUM(C25:C33)</f>
        <v>0</v>
      </c>
      <c r="D34" s="112">
        <f>SUM(D25:D33)</f>
        <v>0</v>
      </c>
      <c r="E34" s="113"/>
      <c r="H34" s="52"/>
      <c r="I34" s="129"/>
      <c r="J34" s="129"/>
      <c r="K34" s="129"/>
    </row>
    <row r="35" spans="2:11" x14ac:dyDescent="0.3">
      <c r="H35" s="15"/>
      <c r="I35" s="15"/>
      <c r="J35" s="15"/>
      <c r="K35" s="15"/>
    </row>
    <row r="36" spans="2:11" ht="15.9" thickBot="1" x14ac:dyDescent="0.35">
      <c r="B36" s="121" t="s">
        <v>40</v>
      </c>
      <c r="H36" s="121" t="s">
        <v>40</v>
      </c>
    </row>
    <row r="37" spans="2:11" ht="24.9" x14ac:dyDescent="0.3">
      <c r="B37" s="108" t="s">
        <v>41</v>
      </c>
      <c r="C37" s="109" t="s">
        <v>39</v>
      </c>
      <c r="D37" s="109" t="s">
        <v>42</v>
      </c>
      <c r="E37" s="117" t="s">
        <v>43</v>
      </c>
      <c r="H37" s="108" t="s">
        <v>41</v>
      </c>
      <c r="I37" s="109" t="s">
        <v>39</v>
      </c>
      <c r="J37" s="109" t="s">
        <v>42</v>
      </c>
      <c r="K37" s="117" t="s">
        <v>43</v>
      </c>
    </row>
    <row r="38" spans="2:11" x14ac:dyDescent="0.3">
      <c r="B38" s="57"/>
      <c r="C38" s="100"/>
      <c r="D38" s="100"/>
      <c r="E38" s="95"/>
      <c r="H38" s="57"/>
      <c r="I38" s="100"/>
      <c r="J38" s="100"/>
      <c r="K38" s="95"/>
    </row>
    <row r="39" spans="2:11" x14ac:dyDescent="0.3">
      <c r="B39" s="98"/>
      <c r="C39" s="100"/>
      <c r="D39" s="100"/>
      <c r="E39" s="95"/>
      <c r="H39" s="98"/>
      <c r="I39" s="100"/>
      <c r="J39" s="100"/>
      <c r="K39" s="95"/>
    </row>
    <row r="40" spans="2:11" x14ac:dyDescent="0.3">
      <c r="B40" s="98"/>
      <c r="C40" s="100"/>
      <c r="D40" s="100"/>
      <c r="E40" s="95"/>
      <c r="H40" s="98"/>
      <c r="I40" s="100"/>
      <c r="J40" s="100"/>
      <c r="K40" s="95"/>
    </row>
    <row r="41" spans="2:11" x14ac:dyDescent="0.3">
      <c r="B41" s="98"/>
      <c r="C41" s="102"/>
      <c r="D41" s="102"/>
      <c r="E41" s="88"/>
      <c r="H41" s="98"/>
      <c r="I41" s="102"/>
      <c r="J41" s="102"/>
      <c r="K41" s="88"/>
    </row>
    <row r="42" spans="2:11" x14ac:dyDescent="0.3">
      <c r="B42" s="98"/>
      <c r="C42" s="102"/>
      <c r="D42" s="102"/>
      <c r="E42" s="88"/>
      <c r="H42" s="98"/>
      <c r="I42" s="102"/>
      <c r="J42" s="102"/>
      <c r="K42" s="88"/>
    </row>
    <row r="43" spans="2:11" ht="12.9" thickBot="1" x14ac:dyDescent="0.35">
      <c r="B43" s="91"/>
      <c r="C43" s="112">
        <f>SUM(C36:C42)</f>
        <v>0</v>
      </c>
      <c r="D43" s="112">
        <f>SUM(D36:D42)</f>
        <v>0</v>
      </c>
      <c r="E43" s="113"/>
      <c r="H43" s="91"/>
      <c r="I43" s="112">
        <f>SUM(I36:I42)</f>
        <v>0</v>
      </c>
      <c r="J43" s="112">
        <f>SUM(J36:J42)</f>
        <v>0</v>
      </c>
      <c r="K43" s="113"/>
    </row>
    <row r="45" spans="2:11" ht="15.9" thickBot="1" x14ac:dyDescent="0.35">
      <c r="B45" s="121" t="s">
        <v>44</v>
      </c>
      <c r="H45" s="121" t="s">
        <v>44</v>
      </c>
    </row>
    <row r="46" spans="2:11" x14ac:dyDescent="0.3">
      <c r="B46" s="73" t="s">
        <v>20</v>
      </c>
      <c r="C46" s="107" t="s">
        <v>21</v>
      </c>
      <c r="H46" s="73" t="s">
        <v>20</v>
      </c>
      <c r="I46" s="107" t="s">
        <v>21</v>
      </c>
    </row>
    <row r="47" spans="2:11" ht="24.9" x14ac:dyDescent="0.3">
      <c r="B47" s="58" t="s">
        <v>45</v>
      </c>
      <c r="C47" s="115"/>
      <c r="H47" s="58" t="s">
        <v>48</v>
      </c>
      <c r="I47" s="115"/>
    </row>
    <row r="48" spans="2:11" ht="24.9" x14ac:dyDescent="0.3">
      <c r="B48" s="58" t="s">
        <v>46</v>
      </c>
      <c r="C48" s="115"/>
      <c r="H48" s="58" t="s">
        <v>46</v>
      </c>
      <c r="I48" s="115"/>
    </row>
    <row r="49" spans="2:11" ht="12.9" thickBot="1" x14ac:dyDescent="0.35">
      <c r="B49" s="59" t="s">
        <v>47</v>
      </c>
      <c r="C49" s="119"/>
      <c r="H49" s="59" t="s">
        <v>47</v>
      </c>
      <c r="I49" s="119"/>
    </row>
    <row r="51" spans="2:11" ht="15.9" thickBot="1" x14ac:dyDescent="0.35">
      <c r="B51" s="121" t="s">
        <v>71</v>
      </c>
      <c r="H51" s="121" t="s">
        <v>71</v>
      </c>
    </row>
    <row r="52" spans="2:11" x14ac:dyDescent="0.3">
      <c r="B52" s="73" t="s">
        <v>70</v>
      </c>
      <c r="C52" s="107" t="s">
        <v>21</v>
      </c>
      <c r="H52" s="73" t="s">
        <v>70</v>
      </c>
      <c r="I52" s="107" t="s">
        <v>21</v>
      </c>
    </row>
    <row r="53" spans="2:11" x14ac:dyDescent="0.3">
      <c r="B53" s="57"/>
      <c r="C53" s="115"/>
      <c r="H53" s="57"/>
      <c r="I53" s="115"/>
    </row>
    <row r="54" spans="2:11" x14ac:dyDescent="0.3">
      <c r="B54" s="57"/>
      <c r="C54" s="115"/>
      <c r="H54" s="57"/>
      <c r="I54" s="115"/>
    </row>
    <row r="55" spans="2:11" x14ac:dyDescent="0.3">
      <c r="B55" s="57"/>
      <c r="C55" s="115"/>
      <c r="H55" s="57"/>
      <c r="I55" s="115"/>
    </row>
    <row r="56" spans="2:11" x14ac:dyDescent="0.3">
      <c r="B56" s="57"/>
      <c r="C56" s="115"/>
      <c r="H56" s="57"/>
      <c r="I56" s="115"/>
    </row>
    <row r="57" spans="2:11" x14ac:dyDescent="0.3">
      <c r="B57" s="57"/>
      <c r="C57" s="115"/>
      <c r="H57" s="57"/>
      <c r="I57" s="115"/>
    </row>
    <row r="58" spans="2:11" x14ac:dyDescent="0.3">
      <c r="B58" s="57"/>
      <c r="C58" s="115"/>
      <c r="H58" s="57"/>
      <c r="I58" s="115"/>
    </row>
    <row r="59" spans="2:11" x14ac:dyDescent="0.3">
      <c r="B59" s="57"/>
      <c r="C59" s="115"/>
      <c r="H59" s="57"/>
      <c r="I59" s="115"/>
    </row>
    <row r="60" spans="2:11" ht="12.9" thickBot="1" x14ac:dyDescent="0.35">
      <c r="B60" s="120"/>
      <c r="C60" s="116"/>
      <c r="H60" s="120"/>
      <c r="I60" s="116"/>
    </row>
    <row r="62" spans="2:11" ht="15.9" thickBot="1" x14ac:dyDescent="0.35">
      <c r="B62" s="121" t="s">
        <v>19</v>
      </c>
      <c r="H62" s="121" t="s">
        <v>19</v>
      </c>
    </row>
    <row r="63" spans="2:11" x14ac:dyDescent="0.3">
      <c r="B63" s="108" t="s">
        <v>20</v>
      </c>
      <c r="C63" s="109" t="s">
        <v>21</v>
      </c>
      <c r="D63" s="172" t="s">
        <v>13</v>
      </c>
      <c r="E63" s="173"/>
      <c r="H63" s="108" t="s">
        <v>20</v>
      </c>
      <c r="I63" s="109" t="s">
        <v>21</v>
      </c>
      <c r="J63" s="172" t="s">
        <v>13</v>
      </c>
      <c r="K63" s="173"/>
    </row>
    <row r="64" spans="2:11" x14ac:dyDescent="0.3">
      <c r="B64" s="57"/>
      <c r="C64" s="100"/>
      <c r="D64" s="180"/>
      <c r="E64" s="181"/>
      <c r="H64" s="57"/>
      <c r="I64" s="100"/>
      <c r="J64" s="180"/>
      <c r="K64" s="181"/>
    </row>
    <row r="65" spans="2:11" x14ac:dyDescent="0.3">
      <c r="B65" s="57"/>
      <c r="C65" s="100"/>
      <c r="D65" s="180"/>
      <c r="E65" s="181"/>
      <c r="H65" s="57"/>
      <c r="I65" s="100"/>
      <c r="J65" s="180"/>
      <c r="K65" s="181"/>
    </row>
    <row r="66" spans="2:11" x14ac:dyDescent="0.3">
      <c r="B66" s="57"/>
      <c r="C66" s="100"/>
      <c r="D66" s="180"/>
      <c r="E66" s="181"/>
      <c r="H66" s="57"/>
      <c r="I66" s="100"/>
      <c r="J66" s="180"/>
      <c r="K66" s="181"/>
    </row>
    <row r="67" spans="2:11" x14ac:dyDescent="0.3">
      <c r="B67" s="98"/>
      <c r="C67" s="102"/>
      <c r="D67" s="180"/>
      <c r="E67" s="181"/>
      <c r="H67" s="98"/>
      <c r="I67" s="102"/>
      <c r="J67" s="180"/>
      <c r="K67" s="181"/>
    </row>
    <row r="68" spans="2:11" x14ac:dyDescent="0.3">
      <c r="B68" s="98"/>
      <c r="C68" s="102"/>
      <c r="D68" s="180"/>
      <c r="E68" s="181"/>
      <c r="H68" s="98"/>
      <c r="I68" s="102"/>
      <c r="J68" s="180"/>
      <c r="K68" s="181"/>
    </row>
    <row r="69" spans="2:11" ht="12.9" thickBot="1" x14ac:dyDescent="0.35">
      <c r="B69" s="99"/>
      <c r="C69" s="110"/>
      <c r="D69" s="182"/>
      <c r="E69" s="183"/>
      <c r="H69" s="99"/>
      <c r="I69" s="110"/>
      <c r="J69" s="182"/>
      <c r="K69" s="183"/>
    </row>
  </sheetData>
  <mergeCells count="34">
    <mergeCell ref="J12:K12"/>
    <mergeCell ref="J13:K13"/>
    <mergeCell ref="J14:K14"/>
    <mergeCell ref="J15:K15"/>
    <mergeCell ref="D18:E18"/>
    <mergeCell ref="J16:K16"/>
    <mergeCell ref="J17:K17"/>
    <mergeCell ref="J18:K18"/>
    <mergeCell ref="D12:E12"/>
    <mergeCell ref="D13:E13"/>
    <mergeCell ref="D14:E14"/>
    <mergeCell ref="D15:E15"/>
    <mergeCell ref="D16:E16"/>
    <mergeCell ref="D17:E17"/>
    <mergeCell ref="J67:K67"/>
    <mergeCell ref="J68:K68"/>
    <mergeCell ref="J69:K69"/>
    <mergeCell ref="J63:K63"/>
    <mergeCell ref="J64:K64"/>
    <mergeCell ref="J65:K65"/>
    <mergeCell ref="J66:K66"/>
    <mergeCell ref="D69:E69"/>
    <mergeCell ref="D63:E63"/>
    <mergeCell ref="D64:E64"/>
    <mergeCell ref="D65:E65"/>
    <mergeCell ref="D66:E66"/>
    <mergeCell ref="D67:E67"/>
    <mergeCell ref="D68:E68"/>
    <mergeCell ref="J19:K19"/>
    <mergeCell ref="D20:E20"/>
    <mergeCell ref="J20:K20"/>
    <mergeCell ref="J21:K21"/>
    <mergeCell ref="D21:E21"/>
    <mergeCell ref="D19:E19"/>
  </mergeCells>
  <phoneticPr fontId="11" type="noConversion"/>
  <pageMargins left="0.75" right="0.75" top="1" bottom="1" header="0" footer="0"/>
  <pageSetup paperSize="9" scale="83" fitToWidth="2" fitToHeight="0" orientation="landscape" r:id="rId1"/>
  <headerFooter>
    <oddFooter>&amp;L&amp;F, &amp;D &amp;T&amp;C&amp;A&amp;RSide &amp;P af &amp;N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Regneark</vt:lpstr>
      </vt:variant>
      <vt:variant>
        <vt:i4>9</vt:i4>
      </vt:variant>
      <vt:variant>
        <vt:lpstr>Navngivne områder</vt:lpstr>
      </vt:variant>
      <vt:variant>
        <vt:i4>8</vt:i4>
      </vt:variant>
    </vt:vector>
  </ap:HeadingPairs>
  <ap:TitlesOfParts>
    <vt:vector baseType="lpstr" size="17">
      <vt:lpstr>Forside</vt:lpstr>
      <vt:lpstr>Vejledning</vt:lpstr>
      <vt:lpstr>100t</vt:lpstr>
      <vt:lpstr>KP</vt:lpstr>
      <vt:lpstr>LI</vt:lpstr>
      <vt:lpstr>SU</vt:lpstr>
      <vt:lpstr>Sum</vt:lpstr>
      <vt:lpstr>UD(e.)</vt:lpstr>
      <vt:lpstr>DR</vt:lpstr>
      <vt:lpstr>DR!Udskriftsområde</vt:lpstr>
      <vt:lpstr>Forside!Udskriftsområde</vt:lpstr>
      <vt:lpstr>KP!Udskriftsområde</vt:lpstr>
      <vt:lpstr>LI!Udskriftsområde</vt:lpstr>
      <vt:lpstr>SU!Udskriftsområde</vt:lpstr>
      <vt:lpstr>Sum!Udskriftsområde</vt:lpstr>
      <vt:lpstr>'UD(e.)'!Udskriftsområde</vt:lpstr>
      <vt:lpstr>Vejledning!Udskriftsområde</vt:lpstr>
    </vt:vector>
  </ap:TitlesOfParts>
  <ap:Manager/>
  <ap:Company>HerbertNathan &amp; Co</ap:Company>
  <ap:LinksUpToDate>false</ap:LinksUpToDate>
  <ap:SharedDoc>false</ap:SharedDoc>
  <ap:HyperlinkBase/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Bilag 2_tilbudskabelon</dc:title>
  <dc:subject>Nyt ESDH system</dc:subject>
  <dc:creator>Heidi Olsen</dc:creator>
  <keywords/>
  <dc:description/>
  <lastModifiedBy>Heidi Olsen</lastModifiedBy>
  <lastPrinted>2018-07-02T11:58:12.0000000Z</lastPrinted>
  <dcterms:created xsi:type="dcterms:W3CDTF">2005-12-19T12:41:03.0000000Z</dcterms:created>
  <dcterms:modified xsi:type="dcterms:W3CDTF">2018-07-02T12:13:16.0000000Z</dcterms:modified>
  <category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N_d_dokumentnr">
    <vt:lpwstr>D-20180627-099052</vt:lpwstr>
  </op:property>
  <op:property fmtid="{D5CDD505-2E9C-101B-9397-08002B2CF9AE}" pid="3" name="DN_d_modtager">
    <vt:lpwstr/>
  </op:property>
  <op:property fmtid="{D5CDD505-2E9C-101B-9397-08002B2CF9AE}" pid="4" name="DN_d_titel">
    <vt:lpwstr>Bilag 2_tilbudskabelon</vt:lpwstr>
  </op:property>
  <op:property fmtid="{D5CDD505-2E9C-101B-9397-08002B2CF9AE}" pid="5" name="DN_d_underskriver_fuldenavn">
    <vt:lpwstr/>
  </op:property>
  <op:property fmtid="{D5CDD505-2E9C-101B-9397-08002B2CF9AE}" pid="6" name="DN_d_underskriver_titel">
    <vt:lpwstr/>
  </op:property>
  <op:property fmtid="{D5CDD505-2E9C-101B-9397-08002B2CF9AE}" pid="7" name="DN_d_underskriver_mail">
    <vt:lpwstr/>
  </op:property>
  <op:property fmtid="{D5CDD505-2E9C-101B-9397-08002B2CF9AE}" pid="8" name="DN_d_underskriver_initialer">
    <vt:lpwstr/>
  </op:property>
  <op:property fmtid="{D5CDD505-2E9C-101B-9397-08002B2CF9AE}" pid="9" name="DN_d_brevdato">
    <vt:lpwstr/>
  </op:property>
  <op:property fmtid="{D5CDD505-2E9C-101B-9397-08002B2CF9AE}" pid="10" name="DN_d_dato">
    <vt:lpwstr/>
  </op:property>
  <op:property fmtid="{D5CDD505-2E9C-101B-9397-08002B2CF9AE}" pid="11" name="DN_d_eksterneparter1">
    <vt:lpwstr/>
  </op:property>
  <op:property fmtid="{D5CDD505-2E9C-101B-9397-08002B2CF9AE}" pid="12" name="DN_d_eksterneparter2">
    <vt:lpwstr/>
  </op:property>
  <op:property fmtid="{D5CDD505-2E9C-101B-9397-08002B2CF9AE}" pid="13" name="DN_d_eksterneparter3">
    <vt:lpwstr/>
  </op:property>
  <op:property fmtid="{D5CDD505-2E9C-101B-9397-08002B2CF9AE}" pid="14" name="DN_d_eksterneparter4">
    <vt:lpwstr/>
  </op:property>
  <op:property fmtid="{D5CDD505-2E9C-101B-9397-08002B2CF9AE}" pid="15" name="DN_d_eksterneparter5">
    <vt:lpwstr/>
  </op:property>
  <op:property fmtid="{D5CDD505-2E9C-101B-9397-08002B2CF9AE}" pid="16" name="DN_d_interneparter1">
    <vt:lpwstr/>
  </op:property>
  <op:property fmtid="{D5CDD505-2E9C-101B-9397-08002B2CF9AE}" pid="17" name="DN_d_LetterDate">
    <vt:lpwstr/>
  </op:property>
  <op:property fmtid="{D5CDD505-2E9C-101B-9397-08002B2CF9AE}" pid="18" name="DN_d_interneparter2">
    <vt:lpwstr/>
  </op:property>
  <op:property fmtid="{D5CDD505-2E9C-101B-9397-08002B2CF9AE}" pid="19" name="DN_d_interneparter3">
    <vt:lpwstr/>
  </op:property>
  <op:property fmtid="{D5CDD505-2E9C-101B-9397-08002B2CF9AE}" pid="20" name="DN_d_interneparter4">
    <vt:lpwstr/>
  </op:property>
  <op:property fmtid="{D5CDD505-2E9C-101B-9397-08002B2CF9AE}" pid="21" name="DN_d_interneparter5">
    <vt:lpwstr/>
  </op:property>
  <op:property fmtid="{D5CDD505-2E9C-101B-9397-08002B2CF9AE}" pid="22" name="DN_d_afsender1">
    <vt:lpwstr/>
  </op:property>
  <op:property fmtid="{D5CDD505-2E9C-101B-9397-08002B2CF9AE}" pid="23" name="DN_d_interneparter6">
    <vt:lpwstr/>
  </op:property>
  <op:property fmtid="{D5CDD505-2E9C-101B-9397-08002B2CF9AE}" pid="24" name="DN_d_interneparter7">
    <vt:lpwstr/>
  </op:property>
  <op:property fmtid="{D5CDD505-2E9C-101B-9397-08002B2CF9AE}" pid="25" name="DN_d_interneparter8">
    <vt:lpwstr/>
  </op:property>
  <op:property fmtid="{D5CDD505-2E9C-101B-9397-08002B2CF9AE}" pid="26" name="DN_d_afsender2">
    <vt:lpwstr/>
  </op:property>
  <op:property fmtid="{D5CDD505-2E9C-101B-9397-08002B2CF9AE}" pid="27" name="DN_d_afsender3">
    <vt:lpwstr/>
  </op:property>
  <op:property fmtid="{D5CDD505-2E9C-101B-9397-08002B2CF9AE}" pid="28" name="DN_d_interneparter9">
    <vt:lpwstr/>
  </op:property>
  <op:property fmtid="{D5CDD505-2E9C-101B-9397-08002B2CF9AE}" pid="29" name="DN_d_interneparter10">
    <vt:lpwstr/>
  </op:property>
  <op:property fmtid="{D5CDD505-2E9C-101B-9397-08002B2CF9AE}" pid="30" name="DN_d_interneparter11">
    <vt:lpwstr/>
  </op:property>
  <op:property fmtid="{D5CDD505-2E9C-101B-9397-08002B2CF9AE}" pid="31" name="DN_d_afsender4">
    <vt:lpwstr/>
  </op:property>
  <op:property fmtid="{D5CDD505-2E9C-101B-9397-08002B2CF9AE}" pid="32" name="DN_d_interneparter12">
    <vt:lpwstr/>
  </op:property>
  <op:property fmtid="{D5CDD505-2E9C-101B-9397-08002B2CF9AE}" pid="33" name="DN_d_interneparter13">
    <vt:lpwstr/>
  </op:property>
  <op:property fmtid="{D5CDD505-2E9C-101B-9397-08002B2CF9AE}" pid="34" name="DN_d_interneparter14">
    <vt:lpwstr/>
  </op:property>
  <op:property fmtid="{D5CDD505-2E9C-101B-9397-08002B2CF9AE}" pid="35" name="DN_d_interneparter15">
    <vt:lpwstr/>
  </op:property>
  <op:property fmtid="{D5CDD505-2E9C-101B-9397-08002B2CF9AE}" pid="36" name="DN_d_afsender5">
    <vt:lpwstr/>
  </op:property>
  <op:property fmtid="{D5CDD505-2E9C-101B-9397-08002B2CF9AE}" pid="37" name="DN_d_part">
    <vt:lpwstr/>
  </op:property>
  <op:property fmtid="{D5CDD505-2E9C-101B-9397-08002B2CF9AE}" pid="38" name="DN_d_parter_interne">
    <vt:lpwstr>Heidi Olsen(Responsible)</vt:lpwstr>
  </op:property>
  <op:property fmtid="{D5CDD505-2E9C-101B-9397-08002B2CF9AE}" pid="39" name="DN_d_parter_eksterne">
    <vt:lpwstr/>
  </op:property>
  <op:property fmtid="{D5CDD505-2E9C-101B-9397-08002B2CF9AE}" pid="40" name="DN_d_init">
    <vt:lpwstr/>
  </op:property>
  <op:property fmtid="{D5CDD505-2E9C-101B-9397-08002B2CF9AE}" pid="41" name="DN_d_emne">
    <vt:lpwstr/>
  </op:property>
  <op:property fmtid="{D5CDD505-2E9C-101B-9397-08002B2CF9AE}" pid="42" name="DN_d_referent">
    <vt:lpwstr/>
  </op:property>
  <op:property fmtid="{D5CDD505-2E9C-101B-9397-08002B2CF9AE}" pid="43" name="DN_d_ordstyrer">
    <vt:lpwstr/>
  </op:property>
  <op:property fmtid="{D5CDD505-2E9C-101B-9397-08002B2CF9AE}" pid="44" name="DN_d_moededato">
    <vt:lpwstr/>
  </op:property>
  <op:property fmtid="{D5CDD505-2E9C-101B-9397-08002B2CF9AE}" pid="45" name="DN_d_underskriver_mobil">
    <vt:lpwstr/>
  </op:property>
  <op:property fmtid="{D5CDD505-2E9C-101B-9397-08002B2CF9AE}" pid="46" name="DN_d_underskriver_telefon">
    <vt:lpwstr/>
  </op:property>
  <op:property fmtid="{D5CDD505-2E9C-101B-9397-08002B2CF9AE}" pid="47" name="DN_d_dato_periodestart">
    <vt:lpwstr/>
  </op:property>
  <op:property fmtid="{D5CDD505-2E9C-101B-9397-08002B2CF9AE}" pid="48" name="DN_d_dato_periodeslut">
    <vt:lpwstr/>
  </op:property>
  <op:property fmtid="{D5CDD505-2E9C-101B-9397-08002B2CF9AE}" pid="49" name="DN_d_udsendelsesdato">
    <vt:lpwstr/>
  </op:property>
  <op:property fmtid="{D5CDD505-2E9C-101B-9397-08002B2CF9AE}" pid="50" name="DN_d_cvr-nr.">
    <vt:lpwstr/>
  </op:property>
  <op:property fmtid="{D5CDD505-2E9C-101B-9397-08002B2CF9AE}" pid="51" name="DN_d_matr.nr.">
    <vt:lpwstr/>
  </op:property>
  <op:property fmtid="{D5CDD505-2E9C-101B-9397-08002B2CF9AE}" pid="52" name="DN_d_firmanavn">
    <vt:lpwstr/>
  </op:property>
  <op:property fmtid="{D5CDD505-2E9C-101B-9397-08002B2CF9AE}" pid="53" name="DN_d_opfølgningfra">
    <vt:lpwstr/>
  </op:property>
  <op:property fmtid="{D5CDD505-2E9C-101B-9397-08002B2CF9AE}" pid="54" name="DN_d_dagsordenformøde">
    <vt:lpwstr/>
  </op:property>
  <op:property fmtid="{D5CDD505-2E9C-101B-9397-08002B2CF9AE}" pid="55" name="DN_d_fraværende">
    <vt:lpwstr/>
  </op:property>
  <op:property fmtid="{D5CDD505-2E9C-101B-9397-08002B2CF9AE}" pid="56" name="DN_d_afsender">
    <vt:lpwstr/>
  </op:property>
  <op:property fmtid="{D5CDD505-2E9C-101B-9397-08002B2CF9AE}" pid="57" name="DN_d_tidsrum">
    <vt:lpwstr/>
  </op:property>
  <op:property fmtid="{D5CDD505-2E9C-101B-9397-08002B2CF9AE}" pid="58" name="DN_d_feltnr">
    <vt:lpwstr/>
  </op:property>
  <op:property fmtid="{D5CDD505-2E9C-101B-9397-08002B2CF9AE}" pid="59" name="DN_d_ringerigen">
    <vt:lpwstr/>
  </op:property>
  <op:property fmtid="{D5CDD505-2E9C-101B-9397-08002B2CF9AE}" pid="60" name="DN_d_ønskeropring">
    <vt:lpwstr/>
  </op:property>
  <op:property fmtid="{D5CDD505-2E9C-101B-9397-08002B2CF9AE}" pid="61" name="DN_d_telefonnr">
    <vt:lpwstr/>
  </op:property>
  <op:property fmtid="{D5CDD505-2E9C-101B-9397-08002B2CF9AE}" pid="62" name="DN_d_beskrivelsetelefonbesked">
    <vt:lpwstr/>
  </op:property>
  <op:property fmtid="{D5CDD505-2E9C-101B-9397-08002B2CF9AE}" pid="63" name="DN_d_tilansvarligtelefonbesked">
    <vt:lpwstr/>
  </op:property>
  <op:property fmtid="{D5CDD505-2E9C-101B-9397-08002B2CF9AE}" pid="64" name="DN_d_frakundeborgertelefonbesked">
    <vt:lpwstr/>
  </op:property>
  <op:property fmtid="{D5CDD505-2E9C-101B-9397-08002B2CF9AE}" pid="65" name="DN_d_datoforhenvendelsetelefonbesked">
    <vt:lpwstr/>
  </op:property>
  <op:property fmtid="{D5CDD505-2E9C-101B-9397-08002B2CF9AE}" pid="66" name="DN_d_dagsordenspkt_PK">
    <vt:lpwstr/>
  </op:property>
  <op:property fmtid="{D5CDD505-2E9C-101B-9397-08002B2CF9AE}" pid="67" name="DN_d_1.Overskrift_PK">
    <vt:lpwstr/>
  </op:property>
  <op:property fmtid="{D5CDD505-2E9C-101B-9397-08002B2CF9AE}" pid="68" name="DN_d_2.Overskrift_PK">
    <vt:lpwstr/>
  </op:property>
  <op:property fmtid="{D5CDD505-2E9C-101B-9397-08002B2CF9AE}" pid="69" name="DN_d_3.Overskrift_PK">
    <vt:lpwstr/>
  </op:property>
  <op:property fmtid="{D5CDD505-2E9C-101B-9397-08002B2CF9AE}" pid="70" name="DN_d_4.Indstilling_PK">
    <vt:lpwstr/>
  </op:property>
  <op:property fmtid="{D5CDD505-2E9C-101B-9397-08002B2CF9AE}" pid="71" name="DN_d_Emne_PK">
    <vt:lpwstr/>
  </op:property>
  <op:property fmtid="{D5CDD505-2E9C-101B-9397-08002B2CF9AE}" pid="72" name="DN_d_sidstebestyrelsesmøde">
    <vt:lpwstr/>
  </op:property>
  <op:property fmtid="{D5CDD505-2E9C-101B-9397-08002B2CF9AE}" pid="73" name="DN_d_InterneParterNotat">
    <vt:lpwstr/>
  </op:property>
  <op:property fmtid="{D5CDD505-2E9C-101B-9397-08002B2CF9AE}" pid="74" name="DN_d_EksterneParterNotat">
    <vt:lpwstr/>
  </op:property>
  <op:property fmtid="{D5CDD505-2E9C-101B-9397-08002B2CF9AE}" pid="75" name="DN_d_ParterDagsorden">
    <vt:lpwstr>Heidi Olsen(Responsible)</vt:lpwstr>
  </op:property>
  <op:property fmtid="{D5CDD505-2E9C-101B-9397-08002B2CF9AE}" pid="76" name="DN_d_AnsvarligEmail">
    <vt:lpwstr>HO@byoghavn.dk</vt:lpwstr>
  </op:property>
  <op:property fmtid="{D5CDD505-2E9C-101B-9397-08002B2CF9AE}" pid="77" name="DN_d_lokation">
    <vt:lpwstr/>
  </op:property>
  <op:property fmtid="{D5CDD505-2E9C-101B-9397-08002B2CF9AE}" pid="78" name="DN_d_periode_start">
    <vt:lpwstr/>
  </op:property>
  <op:property fmtid="{D5CDD505-2E9C-101B-9397-08002B2CF9AE}" pid="79" name="DN_d_periode_slut">
    <vt:lpwstr/>
  </op:property>
  <op:property fmtid="{D5CDD505-2E9C-101B-9397-08002B2CF9AE}" pid="80" name="DN_d_modtager_kundenr">
    <vt:lpwstr/>
  </op:property>
  <op:property fmtid="{D5CDD505-2E9C-101B-9397-08002B2CF9AE}" pid="81" name="DN_d_KundeAdresse">
    <vt:lpwstr/>
  </op:property>
  <op:property fmtid="{D5CDD505-2E9C-101B-9397-08002B2CF9AE}" pid="82" name="DN_d_KundeNummer">
    <vt:lpwstr/>
  </op:property>
  <op:property fmtid="{D5CDD505-2E9C-101B-9397-08002B2CF9AE}" pid="83" name="DN_d_AnsvarligInitial">
    <vt:lpwstr>ho</vt:lpwstr>
  </op:property>
  <op:property fmtid="{D5CDD505-2E9C-101B-9397-08002B2CF9AE}" pid="84" name="DN_d_EANNummer">
    <vt:lpwstr/>
  </op:property>
  <op:property fmtid="{D5CDD505-2E9C-101B-9397-08002B2CF9AE}" pid="85" name="DN_d_KundeNavn">
    <vt:lpwstr/>
  </op:property>
  <op:property fmtid="{D5CDD505-2E9C-101B-9397-08002B2CF9AE}" pid="86" name="DN_d_FaktursSagsnummer">
    <vt:lpwstr/>
  </op:property>
  <op:property fmtid="{D5CDD505-2E9C-101B-9397-08002B2CF9AE}" pid="87" name="DN_d_ProjektNummer">
    <vt:lpwstr/>
  </op:property>
  <op:property fmtid="{D5CDD505-2E9C-101B-9397-08002B2CF9AE}" pid="88" name="DN_d_OprettetDato">
    <vt:lpwstr>27-06-2018</vt:lpwstr>
  </op:property>
  <op:property fmtid="{D5CDD505-2E9C-101B-9397-08002B2CF9AE}" pid="89" name="DN_d_koeber">
    <vt:lpwstr/>
  </op:property>
  <op:property fmtid="{D5CDD505-2E9C-101B-9397-08002B2CF9AE}" pid="90" name="DN_d_cvr-nr_modtager">
    <vt:lpwstr/>
  </op:property>
  <op:property fmtid="{D5CDD505-2E9C-101B-9397-08002B2CF9AE}" pid="91" name="DN_d_OprettetAfNavn">
    <vt:lpwstr>Heidi Olsen</vt:lpwstr>
  </op:property>
  <op:property fmtid="{D5CDD505-2E9C-101B-9397-08002B2CF9AE}" pid="92" name="DN_d_OprettetAfTitel">
    <vt:lpwstr>Chef for HR, IT &amp; Administration</vt:lpwstr>
  </op:property>
  <op:property fmtid="{D5CDD505-2E9C-101B-9397-08002B2CF9AE}" pid="93" name="DN_D_DokumentPubliceretDato">
    <vt:lpwstr>02-07-2018</vt:lpwstr>
  </op:property>
  <op:property fmtid="{D5CDD505-2E9C-101B-9397-08002B2CF9AE}" pid="94" name="DN_D_DokumentSidstRettetDato">
    <vt:lpwstr>02-07-2018</vt:lpwstr>
  </op:property>
  <op:property fmtid="{D5CDD505-2E9C-101B-9397-08002B2CF9AE}" pid="95" name="DN_D_DokumentSidstRettetEngelsk">
    <vt:lpwstr>02-07-2018</vt:lpwstr>
  </op:property>
  <op:property fmtid="{D5CDD505-2E9C-101B-9397-08002B2CF9AE}" pid="96" name="DN_D_AnsvarligPMPemail">
    <vt:lpwstr/>
  </op:property>
  <op:property fmtid="{D5CDD505-2E9C-101B-9397-08002B2CF9AE}" pid="97" name="DN_D_AnsvarligPMPtelefon">
    <vt:lpwstr/>
  </op:property>
  <op:property fmtid="{D5CDD505-2E9C-101B-9397-08002B2CF9AE}" pid="98" name="DN_s_sagsnr">
    <vt:lpwstr>S-20170530-0968</vt:lpwstr>
  </op:property>
  <op:property fmtid="{D5CDD505-2E9C-101B-9397-08002B2CF9AE}" pid="99" name="DN_S_Ansvarlig_Fuldenavn">
    <vt:lpwstr>Martine Mikaela Juncker</vt:lpwstr>
  </op:property>
  <op:property fmtid="{D5CDD505-2E9C-101B-9397-08002B2CF9AE}" pid="100" name="DN_S_Ansvarlig_Titel">
    <vt:lpwstr>Administrativ koordinator - teamleder</vt:lpwstr>
  </op:property>
  <op:property fmtid="{D5CDD505-2E9C-101B-9397-08002B2CF9AE}" pid="101" name="DN_S_Ansvarlig_Mail">
    <vt:lpwstr>MMJ@byoghavn.dk</vt:lpwstr>
  </op:property>
  <op:property fmtid="{D5CDD505-2E9C-101B-9397-08002B2CF9AE}" pid="102" name="DN_S_Ansvarlig_tlf">
    <vt:lpwstr/>
  </op:property>
  <op:property fmtid="{D5CDD505-2E9C-101B-9397-08002B2CF9AE}" pid="103" name="DN_S_Kunde">
    <vt:lpwstr/>
  </op:property>
  <op:property fmtid="{D5CDD505-2E9C-101B-9397-08002B2CF9AE}" pid="104" name="DN_S_TourKontakt">
    <vt:lpwstr/>
  </op:property>
  <op:property fmtid="{D5CDD505-2E9C-101B-9397-08002B2CF9AE}" pid="105" name="DN_S_brevdato">
    <vt:lpwstr/>
  </op:property>
  <op:property fmtid="{D5CDD505-2E9C-101B-9397-08002B2CF9AE}" pid="106" name="DN_S_Tidsrum">
    <vt:lpwstr/>
  </op:property>
  <op:property fmtid="{D5CDD505-2E9C-101B-9397-08002B2CF9AE}" pid="107" name="DN_S_GuideFuldeNavn">
    <vt:lpwstr/>
  </op:property>
  <op:property fmtid="{D5CDD505-2E9C-101B-9397-08002B2CF9AE}" pid="108" name="DN_S_GuideTelefon">
    <vt:lpwstr/>
  </op:property>
  <op:property fmtid="{D5CDD505-2E9C-101B-9397-08002B2CF9AE}" pid="109" name="DN_S_MoedestedTour">
    <vt:lpwstr/>
  </op:property>
  <op:property fmtid="{D5CDD505-2E9C-101B-9397-08002B2CF9AE}" pid="110" name="DN_S_Deltagerantal">
    <vt:lpwstr/>
  </op:property>
  <op:property fmtid="{D5CDD505-2E9C-101B-9397-08002B2CF9AE}" pid="111" name="DN_S_KontaktpersonFuldeNavn">
    <vt:lpwstr/>
  </op:property>
  <op:property fmtid="{D5CDD505-2E9C-101B-9397-08002B2CF9AE}" pid="112" name="DN_S_KontaktpersonTelefon">
    <vt:lpwstr/>
  </op:property>
  <op:property fmtid="{D5CDD505-2E9C-101B-9397-08002B2CF9AE}" pid="113" name="DN_S_KontakpersonEmail">
    <vt:lpwstr/>
  </op:property>
  <op:property fmtid="{D5CDD505-2E9C-101B-9397-08002B2CF9AE}" pid="114" name="DN_S_GuideEmail">
    <vt:lpwstr/>
  </op:property>
  <op:property fmtid="{D5CDD505-2E9C-101B-9397-08002B2CF9AE}" pid="115" name="DN_S_BookingTransport">
    <vt:lpwstr/>
  </op:property>
  <op:property fmtid="{D5CDD505-2E9C-101B-9397-08002B2CF9AE}" pid="116" name="DS_S_Sprog">
    <vt:lpwstr/>
  </op:property>
  <op:property fmtid="{D5CDD505-2E9C-101B-9397-08002B2CF9AE}" pid="117" name="DN_S_DatoTour">
    <vt:lpwstr/>
  </op:property>
  <op:property fmtid="{D5CDD505-2E9C-101B-9397-08002B2CF9AE}" pid="118" name="DS_S_Turpris">
    <vt:lpwstr/>
  </op:property>
  <op:property fmtid="{D5CDD505-2E9C-101B-9397-08002B2CF9AE}" pid="119" name="Author">
    <vt:lpwstr>Heidi Olsen</vt:lpwstr>
  </op:property>
  <op:property fmtid="{D5CDD505-2E9C-101B-9397-08002B2CF9AE}" pid="120" name="Title">
    <vt:lpwstr>Bilag 2_tilbudskabelon</vt:lpwstr>
  </op:property>
</op:Properties>
</file>